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4VRO4K3Pr0Qqdeya9F2bnv5oxsSTu69\TXCI Research\1 - RESEARCH INITIATIVES\Children's Census Initiative\03 Young Children Undercount\"/>
    </mc:Choice>
  </mc:AlternateContent>
  <xr:revisionPtr revIDLastSave="0" documentId="13_ncr:1_{A649A096-50E1-4D01-A6B0-E1C06FD2678D}" xr6:coauthVersionLast="47" xr6:coauthVersionMax="47" xr10:uidLastSave="{00000000-0000-0000-0000-000000000000}"/>
  <bookViews>
    <workbookView xWindow="-23148" yWindow="-456" windowWidth="23256" windowHeight="12576" xr2:uid="{4BA82F5A-FD1E-4EDC-A891-2EF69D831475}"/>
  </bookViews>
  <sheets>
    <sheet name="Cover" sheetId="1" r:id="rId1"/>
    <sheet name="Data" sheetId="2" r:id="rId2"/>
    <sheet name="Description" sheetId="3" r:id="rId3"/>
  </sheets>
  <definedNames>
    <definedName name="_xlnm._FilterDatabase" localSheetId="1" hidden="1">Data!$A$1:$N$255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" l="1"/>
  <c r="J165" i="2"/>
  <c r="J225" i="2"/>
  <c r="J7" i="2"/>
  <c r="J86" i="2"/>
  <c r="J24" i="2"/>
  <c r="J152" i="2"/>
  <c r="J64" i="2"/>
  <c r="J218" i="2"/>
  <c r="J144" i="2"/>
  <c r="J133" i="2"/>
  <c r="J163" i="2"/>
  <c r="J104" i="2"/>
  <c r="J52" i="2"/>
  <c r="J174" i="2"/>
  <c r="J168" i="2"/>
  <c r="J100" i="2"/>
  <c r="J253" i="2"/>
  <c r="J197" i="2"/>
  <c r="J41" i="2"/>
  <c r="J40" i="2"/>
  <c r="J161" i="2"/>
  <c r="J232" i="2"/>
  <c r="J195" i="2"/>
  <c r="J83" i="2"/>
  <c r="J120" i="2"/>
  <c r="J204" i="2"/>
  <c r="J220" i="2"/>
  <c r="J154" i="2"/>
  <c r="J169" i="2"/>
  <c r="J75" i="2"/>
  <c r="J78" i="2"/>
  <c r="J61" i="2"/>
  <c r="J158" i="2"/>
  <c r="J10" i="2"/>
  <c r="J31" i="2"/>
  <c r="J56" i="2"/>
  <c r="J17" i="2"/>
  <c r="J135" i="2"/>
  <c r="J205" i="2"/>
  <c r="J177" i="2"/>
  <c r="J54" i="2"/>
  <c r="J88" i="2"/>
  <c r="J45" i="2"/>
  <c r="J207" i="2"/>
  <c r="J139" i="2"/>
  <c r="J203" i="2"/>
  <c r="J130" i="2"/>
  <c r="J156" i="2"/>
  <c r="J209" i="2"/>
  <c r="J48" i="2"/>
  <c r="J98" i="2"/>
  <c r="J191" i="2"/>
  <c r="J70" i="2"/>
  <c r="J26" i="2"/>
  <c r="J36" i="2"/>
  <c r="J19" i="2"/>
  <c r="J99" i="2"/>
  <c r="J107" i="2"/>
  <c r="J89" i="2"/>
  <c r="J219" i="2"/>
  <c r="J6" i="2"/>
  <c r="J143" i="2"/>
  <c r="J74" i="2"/>
  <c r="J118" i="2"/>
  <c r="J193" i="2"/>
  <c r="J151" i="2"/>
  <c r="J117" i="2"/>
  <c r="J128" i="2"/>
  <c r="J180" i="2"/>
  <c r="J121" i="2"/>
  <c r="J192" i="2"/>
  <c r="J216" i="2"/>
  <c r="J245" i="2"/>
  <c r="J23" i="2"/>
  <c r="J145" i="2"/>
  <c r="J125" i="2"/>
  <c r="J199" i="2"/>
  <c r="J37" i="2"/>
  <c r="J81" i="2"/>
  <c r="J173" i="2"/>
  <c r="J55" i="2"/>
  <c r="J194" i="2"/>
  <c r="J137" i="2"/>
  <c r="J249" i="2"/>
  <c r="J68" i="2"/>
  <c r="J43" i="2"/>
  <c r="J142" i="2"/>
  <c r="J170" i="2"/>
  <c r="J9" i="2"/>
  <c r="J140" i="2"/>
  <c r="J240" i="2"/>
  <c r="J167" i="2"/>
  <c r="J184" i="2"/>
  <c r="J185" i="2"/>
  <c r="J157" i="2"/>
  <c r="J229" i="2"/>
  <c r="J50" i="2"/>
  <c r="J224" i="2"/>
  <c r="J116" i="2"/>
  <c r="J76" i="2"/>
  <c r="J201" i="2"/>
  <c r="J57" i="2"/>
  <c r="J60" i="2"/>
  <c r="J178" i="2"/>
  <c r="J150" i="2"/>
  <c r="J155" i="2"/>
  <c r="J110" i="2"/>
  <c r="J235" i="2"/>
  <c r="J65" i="2"/>
  <c r="J148" i="2"/>
  <c r="J91" i="2"/>
  <c r="J27" i="2"/>
  <c r="J138" i="2"/>
  <c r="J25" i="2"/>
  <c r="J200" i="2"/>
  <c r="J254" i="2"/>
  <c r="J113" i="2"/>
  <c r="J231" i="2"/>
  <c r="J59" i="2"/>
  <c r="J255" i="2"/>
  <c r="J251" i="2"/>
  <c r="J114" i="2"/>
  <c r="J96" i="2"/>
  <c r="J63" i="2"/>
  <c r="J11" i="2"/>
  <c r="J72" i="2"/>
  <c r="J94" i="2"/>
  <c r="J30" i="2"/>
  <c r="J246" i="2"/>
  <c r="J196" i="2"/>
  <c r="J230" i="2"/>
  <c r="J122" i="2"/>
  <c r="J202" i="2"/>
  <c r="J248" i="2"/>
  <c r="J101" i="2"/>
  <c r="J115" i="2"/>
  <c r="J187" i="2"/>
  <c r="J190" i="2"/>
  <c r="J131" i="2"/>
  <c r="J172" i="2"/>
  <c r="J82" i="2"/>
  <c r="J33" i="2"/>
  <c r="J35" i="2"/>
  <c r="J146" i="2"/>
  <c r="J3" i="2"/>
  <c r="J112" i="2"/>
  <c r="J183" i="2"/>
  <c r="J141" i="2"/>
  <c r="J111" i="2"/>
  <c r="J239" i="2"/>
  <c r="J129" i="2"/>
  <c r="J87" i="2"/>
  <c r="J159" i="2"/>
  <c r="J73" i="2"/>
  <c r="J238" i="2"/>
  <c r="J84" i="2"/>
  <c r="J28" i="2"/>
  <c r="J175" i="2"/>
  <c r="J108" i="2"/>
  <c r="J182" i="2"/>
  <c r="J164" i="2"/>
  <c r="J67" i="2"/>
  <c r="J46" i="2"/>
  <c r="J252" i="2"/>
  <c r="J211" i="2"/>
  <c r="J247" i="2"/>
  <c r="J250" i="2"/>
  <c r="J5" i="2"/>
  <c r="J90" i="2"/>
  <c r="J14" i="2"/>
  <c r="J38" i="2"/>
  <c r="J176" i="2"/>
  <c r="J227" i="2"/>
  <c r="J226" i="2"/>
  <c r="J188" i="2"/>
  <c r="J126" i="2"/>
  <c r="J206" i="2"/>
  <c r="J134" i="2"/>
  <c r="J233" i="2"/>
  <c r="J2" i="2"/>
  <c r="J242" i="2"/>
  <c r="J127" i="2"/>
  <c r="J8" i="2"/>
  <c r="J236" i="2"/>
  <c r="J4" i="2"/>
  <c r="J222" i="2"/>
  <c r="J20" i="2"/>
  <c r="J92" i="2"/>
  <c r="J153" i="2"/>
  <c r="J244" i="2"/>
  <c r="J93" i="2"/>
  <c r="J234" i="2"/>
  <c r="J124" i="2"/>
  <c r="J47" i="2"/>
  <c r="J162" i="2"/>
  <c r="J147" i="2"/>
  <c r="J44" i="2"/>
  <c r="J213" i="2"/>
  <c r="J85" i="2"/>
  <c r="J189" i="2"/>
  <c r="J160" i="2"/>
  <c r="J215" i="2"/>
  <c r="J21" i="2"/>
  <c r="J171" i="2"/>
  <c r="J166" i="2"/>
  <c r="J179" i="2"/>
  <c r="J15" i="2"/>
  <c r="J69" i="2"/>
  <c r="J228" i="2"/>
  <c r="J80" i="2"/>
  <c r="J241" i="2"/>
  <c r="J32" i="2"/>
  <c r="J71" i="2"/>
  <c r="J221" i="2"/>
  <c r="J109" i="2"/>
  <c r="J16" i="2"/>
  <c r="J58" i="2"/>
  <c r="J102" i="2"/>
  <c r="I39" i="2"/>
  <c r="I165" i="2"/>
  <c r="I225" i="2"/>
  <c r="I7" i="2"/>
  <c r="I86" i="2"/>
  <c r="I24" i="2"/>
  <c r="I152" i="2"/>
  <c r="I64" i="2"/>
  <c r="I218" i="2"/>
  <c r="I144" i="2"/>
  <c r="I133" i="2"/>
  <c r="I163" i="2"/>
  <c r="I104" i="2"/>
  <c r="I52" i="2"/>
  <c r="I174" i="2"/>
  <c r="I168" i="2"/>
  <c r="I100" i="2"/>
  <c r="I253" i="2"/>
  <c r="I197" i="2"/>
  <c r="I41" i="2"/>
  <c r="I40" i="2"/>
  <c r="I161" i="2"/>
  <c r="I232" i="2"/>
  <c r="I195" i="2"/>
  <c r="I83" i="2"/>
  <c r="I120" i="2"/>
  <c r="I204" i="2"/>
  <c r="I220" i="2"/>
  <c r="I154" i="2"/>
  <c r="I169" i="2"/>
  <c r="I75" i="2"/>
  <c r="I78" i="2"/>
  <c r="I61" i="2"/>
  <c r="I158" i="2"/>
  <c r="I10" i="2"/>
  <c r="I31" i="2"/>
  <c r="I56" i="2"/>
  <c r="I17" i="2"/>
  <c r="I135" i="2"/>
  <c r="I205" i="2"/>
  <c r="I177" i="2"/>
  <c r="I54" i="2"/>
  <c r="I88" i="2"/>
  <c r="I45" i="2"/>
  <c r="I207" i="2"/>
  <c r="I139" i="2"/>
  <c r="I203" i="2"/>
  <c r="I130" i="2"/>
  <c r="I156" i="2"/>
  <c r="I209" i="2"/>
  <c r="I48" i="2"/>
  <c r="I98" i="2"/>
  <c r="I191" i="2"/>
  <c r="I70" i="2"/>
  <c r="I26" i="2"/>
  <c r="I36" i="2"/>
  <c r="I19" i="2"/>
  <c r="I99" i="2"/>
  <c r="I107" i="2"/>
  <c r="I89" i="2"/>
  <c r="I219" i="2"/>
  <c r="I6" i="2"/>
  <c r="I143" i="2"/>
  <c r="I74" i="2"/>
  <c r="I118" i="2"/>
  <c r="I193" i="2"/>
  <c r="I151" i="2"/>
  <c r="I117" i="2"/>
  <c r="I128" i="2"/>
  <c r="I180" i="2"/>
  <c r="I121" i="2"/>
  <c r="I192" i="2"/>
  <c r="I216" i="2"/>
  <c r="I245" i="2"/>
  <c r="I23" i="2"/>
  <c r="I145" i="2"/>
  <c r="I125" i="2"/>
  <c r="I199" i="2"/>
  <c r="I37" i="2"/>
  <c r="I81" i="2"/>
  <c r="I173" i="2"/>
  <c r="I55" i="2"/>
  <c r="I194" i="2"/>
  <c r="I137" i="2"/>
  <c r="I249" i="2"/>
  <c r="I68" i="2"/>
  <c r="I43" i="2"/>
  <c r="I142" i="2"/>
  <c r="I170" i="2"/>
  <c r="I9" i="2"/>
  <c r="I140" i="2"/>
  <c r="I240" i="2"/>
  <c r="I167" i="2"/>
  <c r="I184" i="2"/>
  <c r="I185" i="2"/>
  <c r="I157" i="2"/>
  <c r="I229" i="2"/>
  <c r="I50" i="2"/>
  <c r="I224" i="2"/>
  <c r="I116" i="2"/>
  <c r="I76" i="2"/>
  <c r="I201" i="2"/>
  <c r="I57" i="2"/>
  <c r="I60" i="2"/>
  <c r="I178" i="2"/>
  <c r="I150" i="2"/>
  <c r="I155" i="2"/>
  <c r="I110" i="2"/>
  <c r="I235" i="2"/>
  <c r="I65" i="2"/>
  <c r="I148" i="2"/>
  <c r="I91" i="2"/>
  <c r="I27" i="2"/>
  <c r="I138" i="2"/>
  <c r="I25" i="2"/>
  <c r="I200" i="2"/>
  <c r="I254" i="2"/>
  <c r="I113" i="2"/>
  <c r="I231" i="2"/>
  <c r="I59" i="2"/>
  <c r="I255" i="2"/>
  <c r="I251" i="2"/>
  <c r="I114" i="2"/>
  <c r="I96" i="2"/>
  <c r="I63" i="2"/>
  <c r="I11" i="2"/>
  <c r="I72" i="2"/>
  <c r="I94" i="2"/>
  <c r="I30" i="2"/>
  <c r="I246" i="2"/>
  <c r="I196" i="2"/>
  <c r="I230" i="2"/>
  <c r="I122" i="2"/>
  <c r="I202" i="2"/>
  <c r="I248" i="2"/>
  <c r="I101" i="2"/>
  <c r="I115" i="2"/>
  <c r="I187" i="2"/>
  <c r="I190" i="2"/>
  <c r="I131" i="2"/>
  <c r="I172" i="2"/>
  <c r="I82" i="2"/>
  <c r="I33" i="2"/>
  <c r="I35" i="2"/>
  <c r="I146" i="2"/>
  <c r="I3" i="2"/>
  <c r="I112" i="2"/>
  <c r="I183" i="2"/>
  <c r="I141" i="2"/>
  <c r="I111" i="2"/>
  <c r="I239" i="2"/>
  <c r="I129" i="2"/>
  <c r="I87" i="2"/>
  <c r="I159" i="2"/>
  <c r="I73" i="2"/>
  <c r="I238" i="2"/>
  <c r="I84" i="2"/>
  <c r="I28" i="2"/>
  <c r="I175" i="2"/>
  <c r="I108" i="2"/>
  <c r="I182" i="2"/>
  <c r="I164" i="2"/>
  <c r="I67" i="2"/>
  <c r="I46" i="2"/>
  <c r="I252" i="2"/>
  <c r="I211" i="2"/>
  <c r="I247" i="2"/>
  <c r="I250" i="2"/>
  <c r="I5" i="2"/>
  <c r="I90" i="2"/>
  <c r="I14" i="2"/>
  <c r="I38" i="2"/>
  <c r="I176" i="2"/>
  <c r="I227" i="2"/>
  <c r="I226" i="2"/>
  <c r="I188" i="2"/>
  <c r="I126" i="2"/>
  <c r="I206" i="2"/>
  <c r="I134" i="2"/>
  <c r="I233" i="2"/>
  <c r="I2" i="2"/>
  <c r="I242" i="2"/>
  <c r="I127" i="2"/>
  <c r="I8" i="2"/>
  <c r="I236" i="2"/>
  <c r="I4" i="2"/>
  <c r="I222" i="2"/>
  <c r="I20" i="2"/>
  <c r="I92" i="2"/>
  <c r="I153" i="2"/>
  <c r="I244" i="2"/>
  <c r="I93" i="2"/>
  <c r="I234" i="2"/>
  <c r="I124" i="2"/>
  <c r="I47" i="2"/>
  <c r="I162" i="2"/>
  <c r="I147" i="2"/>
  <c r="I44" i="2"/>
  <c r="I213" i="2"/>
  <c r="I85" i="2"/>
  <c r="I189" i="2"/>
  <c r="I160" i="2"/>
  <c r="I215" i="2"/>
  <c r="I21" i="2"/>
  <c r="I171" i="2"/>
  <c r="I166" i="2"/>
  <c r="I179" i="2"/>
  <c r="I15" i="2"/>
  <c r="I69" i="2"/>
  <c r="I228" i="2"/>
  <c r="I80" i="2"/>
  <c r="I241" i="2"/>
  <c r="I32" i="2"/>
  <c r="I71" i="2"/>
  <c r="I221" i="2"/>
  <c r="I109" i="2"/>
  <c r="I16" i="2"/>
  <c r="I58" i="2"/>
  <c r="I102" i="2"/>
  <c r="H39" i="2"/>
  <c r="H165" i="2"/>
  <c r="H225" i="2"/>
  <c r="H7" i="2"/>
  <c r="N7" i="2" s="1"/>
  <c r="H86" i="2"/>
  <c r="H24" i="2"/>
  <c r="N24" i="2" s="1"/>
  <c r="H152" i="2"/>
  <c r="H64" i="2"/>
  <c r="N64" i="2" s="1"/>
  <c r="H218" i="2"/>
  <c r="H144" i="2"/>
  <c r="H133" i="2"/>
  <c r="H163" i="2"/>
  <c r="N163" i="2" s="1"/>
  <c r="H104" i="2"/>
  <c r="H52" i="2"/>
  <c r="N52" i="2" s="1"/>
  <c r="H174" i="2"/>
  <c r="H168" i="2"/>
  <c r="N168" i="2" s="1"/>
  <c r="H100" i="2"/>
  <c r="H253" i="2"/>
  <c r="H197" i="2"/>
  <c r="H41" i="2"/>
  <c r="N41" i="2" s="1"/>
  <c r="H40" i="2"/>
  <c r="H161" i="2"/>
  <c r="N161" i="2" s="1"/>
  <c r="H232" i="2"/>
  <c r="H195" i="2"/>
  <c r="N195" i="2" s="1"/>
  <c r="H83" i="2"/>
  <c r="H120" i="2"/>
  <c r="H204" i="2"/>
  <c r="H220" i="2"/>
  <c r="N220" i="2" s="1"/>
  <c r="H154" i="2"/>
  <c r="H169" i="2"/>
  <c r="N169" i="2" s="1"/>
  <c r="H75" i="2"/>
  <c r="H78" i="2"/>
  <c r="N78" i="2" s="1"/>
  <c r="H61" i="2"/>
  <c r="H158" i="2"/>
  <c r="H10" i="2"/>
  <c r="H31" i="2"/>
  <c r="N31" i="2" s="1"/>
  <c r="H56" i="2"/>
  <c r="H17" i="2"/>
  <c r="N17" i="2" s="1"/>
  <c r="H135" i="2"/>
  <c r="H205" i="2"/>
  <c r="N205" i="2" s="1"/>
  <c r="H177" i="2"/>
  <c r="H54" i="2"/>
  <c r="H88" i="2"/>
  <c r="H45" i="2"/>
  <c r="N45" i="2" s="1"/>
  <c r="H207" i="2"/>
  <c r="H139" i="2"/>
  <c r="N139" i="2" s="1"/>
  <c r="H203" i="2"/>
  <c r="H130" i="2"/>
  <c r="N130" i="2" s="1"/>
  <c r="H156" i="2"/>
  <c r="H209" i="2"/>
  <c r="H48" i="2"/>
  <c r="H98" i="2"/>
  <c r="N98" i="2" s="1"/>
  <c r="H191" i="2"/>
  <c r="H70" i="2"/>
  <c r="N70" i="2" s="1"/>
  <c r="H26" i="2"/>
  <c r="H36" i="2"/>
  <c r="N36" i="2" s="1"/>
  <c r="H19" i="2"/>
  <c r="H99" i="2"/>
  <c r="H107" i="2"/>
  <c r="H89" i="2"/>
  <c r="N89" i="2" s="1"/>
  <c r="H219" i="2"/>
  <c r="H6" i="2"/>
  <c r="N6" i="2" s="1"/>
  <c r="H143" i="2"/>
  <c r="H74" i="2"/>
  <c r="N74" i="2" s="1"/>
  <c r="H118" i="2"/>
  <c r="H193" i="2"/>
  <c r="H151" i="2"/>
  <c r="H117" i="2"/>
  <c r="N117" i="2" s="1"/>
  <c r="H128" i="2"/>
  <c r="H180" i="2"/>
  <c r="N180" i="2" s="1"/>
  <c r="H121" i="2"/>
  <c r="H192" i="2"/>
  <c r="N192" i="2" s="1"/>
  <c r="H216" i="2"/>
  <c r="H245" i="2"/>
  <c r="H23" i="2"/>
  <c r="H145" i="2"/>
  <c r="N145" i="2" s="1"/>
  <c r="H125" i="2"/>
  <c r="H199" i="2"/>
  <c r="N199" i="2" s="1"/>
  <c r="H37" i="2"/>
  <c r="H81" i="2"/>
  <c r="N81" i="2" s="1"/>
  <c r="H173" i="2"/>
  <c r="H55" i="2"/>
  <c r="H194" i="2"/>
  <c r="H137" i="2"/>
  <c r="N137" i="2" s="1"/>
  <c r="H249" i="2"/>
  <c r="H68" i="2"/>
  <c r="N68" i="2" s="1"/>
  <c r="H43" i="2"/>
  <c r="H142" i="2"/>
  <c r="N142" i="2" s="1"/>
  <c r="H170" i="2"/>
  <c r="H9" i="2"/>
  <c r="H140" i="2"/>
  <c r="H240" i="2"/>
  <c r="N240" i="2" s="1"/>
  <c r="H167" i="2"/>
  <c r="H184" i="2"/>
  <c r="N184" i="2" s="1"/>
  <c r="H185" i="2"/>
  <c r="H157" i="2"/>
  <c r="N157" i="2" s="1"/>
  <c r="H229" i="2"/>
  <c r="H50" i="2"/>
  <c r="H224" i="2"/>
  <c r="H116" i="2"/>
  <c r="N116" i="2" s="1"/>
  <c r="H76" i="2"/>
  <c r="H201" i="2"/>
  <c r="N201" i="2" s="1"/>
  <c r="H57" i="2"/>
  <c r="H60" i="2"/>
  <c r="N60" i="2" s="1"/>
  <c r="H178" i="2"/>
  <c r="H150" i="2"/>
  <c r="H155" i="2"/>
  <c r="H110" i="2"/>
  <c r="N110" i="2" s="1"/>
  <c r="H235" i="2"/>
  <c r="H65" i="2"/>
  <c r="N65" i="2" s="1"/>
  <c r="H148" i="2"/>
  <c r="H91" i="2"/>
  <c r="N91" i="2" s="1"/>
  <c r="H27" i="2"/>
  <c r="H138" i="2"/>
  <c r="H25" i="2"/>
  <c r="H200" i="2"/>
  <c r="N200" i="2" s="1"/>
  <c r="H254" i="2"/>
  <c r="H113" i="2"/>
  <c r="N113" i="2" s="1"/>
  <c r="H231" i="2"/>
  <c r="H59" i="2"/>
  <c r="N59" i="2" s="1"/>
  <c r="H255" i="2"/>
  <c r="H251" i="2"/>
  <c r="H114" i="2"/>
  <c r="H96" i="2"/>
  <c r="N96" i="2" s="1"/>
  <c r="H63" i="2"/>
  <c r="H11" i="2"/>
  <c r="N11" i="2" s="1"/>
  <c r="H72" i="2"/>
  <c r="H94" i="2"/>
  <c r="N94" i="2" s="1"/>
  <c r="H30" i="2"/>
  <c r="H246" i="2"/>
  <c r="H196" i="2"/>
  <c r="H230" i="2"/>
  <c r="N230" i="2" s="1"/>
  <c r="H122" i="2"/>
  <c r="H202" i="2"/>
  <c r="N202" i="2" s="1"/>
  <c r="H248" i="2"/>
  <c r="H101" i="2"/>
  <c r="N101" i="2" s="1"/>
  <c r="H115" i="2"/>
  <c r="H187" i="2"/>
  <c r="H190" i="2"/>
  <c r="H131" i="2"/>
  <c r="N131" i="2" s="1"/>
  <c r="H172" i="2"/>
  <c r="H82" i="2"/>
  <c r="N82" i="2" s="1"/>
  <c r="H33" i="2"/>
  <c r="H35" i="2"/>
  <c r="N35" i="2" s="1"/>
  <c r="H146" i="2"/>
  <c r="H3" i="2"/>
  <c r="H112" i="2"/>
  <c r="H183" i="2"/>
  <c r="N183" i="2" s="1"/>
  <c r="H141" i="2"/>
  <c r="H111" i="2"/>
  <c r="N111" i="2" s="1"/>
  <c r="H239" i="2"/>
  <c r="H129" i="2"/>
  <c r="N129" i="2" s="1"/>
  <c r="H87" i="2"/>
  <c r="H159" i="2"/>
  <c r="H73" i="2"/>
  <c r="H238" i="2"/>
  <c r="N238" i="2" s="1"/>
  <c r="H84" i="2"/>
  <c r="H28" i="2"/>
  <c r="N28" i="2" s="1"/>
  <c r="H175" i="2"/>
  <c r="H108" i="2"/>
  <c r="N108" i="2" s="1"/>
  <c r="H182" i="2"/>
  <c r="H164" i="2"/>
  <c r="H67" i="2"/>
  <c r="H46" i="2"/>
  <c r="N46" i="2" s="1"/>
  <c r="H252" i="2"/>
  <c r="H211" i="2"/>
  <c r="N211" i="2" s="1"/>
  <c r="H247" i="2"/>
  <c r="H250" i="2"/>
  <c r="N250" i="2" s="1"/>
  <c r="H5" i="2"/>
  <c r="M5" i="2" s="1"/>
  <c r="H90" i="2"/>
  <c r="H14" i="2"/>
  <c r="N14" i="2" s="1"/>
  <c r="H38" i="2"/>
  <c r="N38" i="2" s="1"/>
  <c r="H176" i="2"/>
  <c r="H227" i="2"/>
  <c r="N227" i="2" s="1"/>
  <c r="H226" i="2"/>
  <c r="N226" i="2" s="1"/>
  <c r="H188" i="2"/>
  <c r="N188" i="2" s="1"/>
  <c r="H126" i="2"/>
  <c r="N126" i="2" s="1"/>
  <c r="H206" i="2"/>
  <c r="H134" i="2"/>
  <c r="N134" i="2" s="1"/>
  <c r="H233" i="2"/>
  <c r="N233" i="2" s="1"/>
  <c r="H2" i="2"/>
  <c r="H242" i="2"/>
  <c r="N242" i="2" s="1"/>
  <c r="H127" i="2"/>
  <c r="N127" i="2" s="1"/>
  <c r="H8" i="2"/>
  <c r="N8" i="2" s="1"/>
  <c r="H236" i="2"/>
  <c r="N236" i="2" s="1"/>
  <c r="H4" i="2"/>
  <c r="H222" i="2"/>
  <c r="N222" i="2" s="1"/>
  <c r="H20" i="2"/>
  <c r="N20" i="2" s="1"/>
  <c r="H92" i="2"/>
  <c r="H153" i="2"/>
  <c r="H244" i="2"/>
  <c r="H93" i="2"/>
  <c r="H234" i="2"/>
  <c r="N234" i="2" s="1"/>
  <c r="H124" i="2"/>
  <c r="H47" i="2"/>
  <c r="N47" i="2" s="1"/>
  <c r="H162" i="2"/>
  <c r="N162" i="2" s="1"/>
  <c r="H147" i="2"/>
  <c r="H44" i="2"/>
  <c r="H213" i="2"/>
  <c r="H85" i="2"/>
  <c r="H189" i="2"/>
  <c r="N189" i="2" s="1"/>
  <c r="H160" i="2"/>
  <c r="H215" i="2"/>
  <c r="N215" i="2" s="1"/>
  <c r="H21" i="2"/>
  <c r="N21" i="2" s="1"/>
  <c r="H171" i="2"/>
  <c r="H166" i="2"/>
  <c r="H179" i="2"/>
  <c r="H15" i="2"/>
  <c r="H69" i="2"/>
  <c r="N69" i="2" s="1"/>
  <c r="H228" i="2"/>
  <c r="H80" i="2"/>
  <c r="N80" i="2" s="1"/>
  <c r="H241" i="2"/>
  <c r="N241" i="2" s="1"/>
  <c r="H32" i="2"/>
  <c r="H71" i="2"/>
  <c r="H221" i="2"/>
  <c r="H109" i="2"/>
  <c r="H16" i="2"/>
  <c r="N16" i="2" s="1"/>
  <c r="H58" i="2"/>
  <c r="H102" i="2"/>
  <c r="N102" i="2" s="1"/>
  <c r="G39" i="2"/>
  <c r="G165" i="2"/>
  <c r="G225" i="2"/>
  <c r="G7" i="2"/>
  <c r="L7" i="2" s="1"/>
  <c r="G86" i="2"/>
  <c r="G24" i="2"/>
  <c r="L24" i="2" s="1"/>
  <c r="G152" i="2"/>
  <c r="G64" i="2"/>
  <c r="K64" i="2" s="1"/>
  <c r="G218" i="2"/>
  <c r="G144" i="2"/>
  <c r="G133" i="2"/>
  <c r="G163" i="2"/>
  <c r="L163" i="2" s="1"/>
  <c r="G104" i="2"/>
  <c r="G52" i="2"/>
  <c r="L52" i="2" s="1"/>
  <c r="G174" i="2"/>
  <c r="G168" i="2"/>
  <c r="K168" i="2" s="1"/>
  <c r="G100" i="2"/>
  <c r="G253" i="2"/>
  <c r="G197" i="2"/>
  <c r="G41" i="2"/>
  <c r="L41" i="2" s="1"/>
  <c r="G40" i="2"/>
  <c r="G161" i="2"/>
  <c r="L161" i="2" s="1"/>
  <c r="G232" i="2"/>
  <c r="G195" i="2"/>
  <c r="K195" i="2" s="1"/>
  <c r="G83" i="2"/>
  <c r="G120" i="2"/>
  <c r="G204" i="2"/>
  <c r="G220" i="2"/>
  <c r="L220" i="2" s="1"/>
  <c r="G154" i="2"/>
  <c r="G169" i="2"/>
  <c r="L169" i="2" s="1"/>
  <c r="G75" i="2"/>
  <c r="G78" i="2"/>
  <c r="K78" i="2" s="1"/>
  <c r="G61" i="2"/>
  <c r="G158" i="2"/>
  <c r="G10" i="2"/>
  <c r="G31" i="2"/>
  <c r="L31" i="2" s="1"/>
  <c r="G56" i="2"/>
  <c r="G17" i="2"/>
  <c r="G135" i="2"/>
  <c r="G205" i="2"/>
  <c r="K205" i="2" s="1"/>
  <c r="G177" i="2"/>
  <c r="G54" i="2"/>
  <c r="G88" i="2"/>
  <c r="G45" i="2"/>
  <c r="L45" i="2" s="1"/>
  <c r="G207" i="2"/>
  <c r="G139" i="2"/>
  <c r="G203" i="2"/>
  <c r="G130" i="2"/>
  <c r="K130" i="2" s="1"/>
  <c r="G156" i="2"/>
  <c r="G209" i="2"/>
  <c r="G48" i="2"/>
  <c r="G98" i="2"/>
  <c r="L98" i="2" s="1"/>
  <c r="G191" i="2"/>
  <c r="G70" i="2"/>
  <c r="G26" i="2"/>
  <c r="G36" i="2"/>
  <c r="K36" i="2" s="1"/>
  <c r="G19" i="2"/>
  <c r="G99" i="2"/>
  <c r="G107" i="2"/>
  <c r="G89" i="2"/>
  <c r="L89" i="2" s="1"/>
  <c r="G219" i="2"/>
  <c r="G6" i="2"/>
  <c r="G143" i="2"/>
  <c r="G74" i="2"/>
  <c r="K74" i="2" s="1"/>
  <c r="G118" i="2"/>
  <c r="G193" i="2"/>
  <c r="G151" i="2"/>
  <c r="G117" i="2"/>
  <c r="L117" i="2" s="1"/>
  <c r="G128" i="2"/>
  <c r="G180" i="2"/>
  <c r="G121" i="2"/>
  <c r="G192" i="2"/>
  <c r="K192" i="2" s="1"/>
  <c r="G216" i="2"/>
  <c r="G245" i="2"/>
  <c r="G23" i="2"/>
  <c r="G145" i="2"/>
  <c r="L145" i="2" s="1"/>
  <c r="G125" i="2"/>
  <c r="G199" i="2"/>
  <c r="G37" i="2"/>
  <c r="G81" i="2"/>
  <c r="K81" i="2" s="1"/>
  <c r="G173" i="2"/>
  <c r="G55" i="2"/>
  <c r="G194" i="2"/>
  <c r="G137" i="2"/>
  <c r="L137" i="2" s="1"/>
  <c r="G249" i="2"/>
  <c r="G68" i="2"/>
  <c r="G43" i="2"/>
  <c r="G142" i="2"/>
  <c r="K142" i="2" s="1"/>
  <c r="G170" i="2"/>
  <c r="G9" i="2"/>
  <c r="G140" i="2"/>
  <c r="G240" i="2"/>
  <c r="L240" i="2" s="1"/>
  <c r="G167" i="2"/>
  <c r="G184" i="2"/>
  <c r="G185" i="2"/>
  <c r="G157" i="2"/>
  <c r="K157" i="2" s="1"/>
  <c r="G229" i="2"/>
  <c r="G50" i="2"/>
  <c r="G224" i="2"/>
  <c r="G116" i="2"/>
  <c r="L116" i="2" s="1"/>
  <c r="G76" i="2"/>
  <c r="G201" i="2"/>
  <c r="G57" i="2"/>
  <c r="G60" i="2"/>
  <c r="K60" i="2" s="1"/>
  <c r="G178" i="2"/>
  <c r="G150" i="2"/>
  <c r="G155" i="2"/>
  <c r="G110" i="2"/>
  <c r="L110" i="2" s="1"/>
  <c r="G235" i="2"/>
  <c r="G65" i="2"/>
  <c r="G148" i="2"/>
  <c r="G91" i="2"/>
  <c r="K91" i="2" s="1"/>
  <c r="G27" i="2"/>
  <c r="G138" i="2"/>
  <c r="G25" i="2"/>
  <c r="G200" i="2"/>
  <c r="L200" i="2" s="1"/>
  <c r="G254" i="2"/>
  <c r="G113" i="2"/>
  <c r="G231" i="2"/>
  <c r="G59" i="2"/>
  <c r="K59" i="2" s="1"/>
  <c r="G255" i="2"/>
  <c r="G251" i="2"/>
  <c r="G114" i="2"/>
  <c r="G96" i="2"/>
  <c r="L96" i="2" s="1"/>
  <c r="G63" i="2"/>
  <c r="G11" i="2"/>
  <c r="G72" i="2"/>
  <c r="G94" i="2"/>
  <c r="K94" i="2" s="1"/>
  <c r="G30" i="2"/>
  <c r="G246" i="2"/>
  <c r="G196" i="2"/>
  <c r="G230" i="2"/>
  <c r="L230" i="2" s="1"/>
  <c r="G122" i="2"/>
  <c r="G202" i="2"/>
  <c r="G248" i="2"/>
  <c r="G101" i="2"/>
  <c r="K101" i="2" s="1"/>
  <c r="G115" i="2"/>
  <c r="G187" i="2"/>
  <c r="G190" i="2"/>
  <c r="G131" i="2"/>
  <c r="L131" i="2" s="1"/>
  <c r="G172" i="2"/>
  <c r="G82" i="2"/>
  <c r="G33" i="2"/>
  <c r="G35" i="2"/>
  <c r="K35" i="2" s="1"/>
  <c r="G146" i="2"/>
  <c r="G3" i="2"/>
  <c r="G112" i="2"/>
  <c r="G183" i="2"/>
  <c r="L183" i="2" s="1"/>
  <c r="G141" i="2"/>
  <c r="G111" i="2"/>
  <c r="G239" i="2"/>
  <c r="G129" i="2"/>
  <c r="K129" i="2" s="1"/>
  <c r="G87" i="2"/>
  <c r="G159" i="2"/>
  <c r="G73" i="2"/>
  <c r="G238" i="2"/>
  <c r="L238" i="2" s="1"/>
  <c r="G84" i="2"/>
  <c r="G28" i="2"/>
  <c r="G175" i="2"/>
  <c r="G108" i="2"/>
  <c r="K108" i="2" s="1"/>
  <c r="G182" i="2"/>
  <c r="G164" i="2"/>
  <c r="G67" i="2"/>
  <c r="G46" i="2"/>
  <c r="L46" i="2" s="1"/>
  <c r="G252" i="2"/>
  <c r="G211" i="2"/>
  <c r="G247" i="2"/>
  <c r="G250" i="2"/>
  <c r="K250" i="2" s="1"/>
  <c r="G5" i="2"/>
  <c r="L5" i="2" s="1"/>
  <c r="G90" i="2"/>
  <c r="G14" i="2"/>
  <c r="L14" i="2" s="1"/>
  <c r="G38" i="2"/>
  <c r="L38" i="2" s="1"/>
  <c r="G176" i="2"/>
  <c r="L176" i="2" s="1"/>
  <c r="G227" i="2"/>
  <c r="G226" i="2"/>
  <c r="G188" i="2"/>
  <c r="G126" i="2"/>
  <c r="L126" i="2" s="1"/>
  <c r="G206" i="2"/>
  <c r="G134" i="2"/>
  <c r="G233" i="2"/>
  <c r="L233" i="2" s="1"/>
  <c r="G2" i="2"/>
  <c r="L2" i="2" s="1"/>
  <c r="G242" i="2"/>
  <c r="G127" i="2"/>
  <c r="G8" i="2"/>
  <c r="G236" i="2"/>
  <c r="L236" i="2" s="1"/>
  <c r="G4" i="2"/>
  <c r="G222" i="2"/>
  <c r="L222" i="2" s="1"/>
  <c r="G20" i="2"/>
  <c r="L20" i="2" s="1"/>
  <c r="G92" i="2"/>
  <c r="L92" i="2" s="1"/>
  <c r="G153" i="2"/>
  <c r="G244" i="2"/>
  <c r="L244" i="2" s="1"/>
  <c r="G93" i="2"/>
  <c r="L93" i="2" s="1"/>
  <c r="G234" i="2"/>
  <c r="L234" i="2" s="1"/>
  <c r="G124" i="2"/>
  <c r="G47" i="2"/>
  <c r="L47" i="2" s="1"/>
  <c r="G162" i="2"/>
  <c r="L162" i="2" s="1"/>
  <c r="G147" i="2"/>
  <c r="L147" i="2" s="1"/>
  <c r="G44" i="2"/>
  <c r="G213" i="2"/>
  <c r="L213" i="2" s="1"/>
  <c r="G85" i="2"/>
  <c r="L85" i="2" s="1"/>
  <c r="G189" i="2"/>
  <c r="L189" i="2" s="1"/>
  <c r="G160" i="2"/>
  <c r="G215" i="2"/>
  <c r="L215" i="2" s="1"/>
  <c r="G21" i="2"/>
  <c r="L21" i="2" s="1"/>
  <c r="G171" i="2"/>
  <c r="K171" i="2" s="1"/>
  <c r="G166" i="2"/>
  <c r="G179" i="2"/>
  <c r="L179" i="2" s="1"/>
  <c r="G15" i="2"/>
  <c r="L15" i="2" s="1"/>
  <c r="G69" i="2"/>
  <c r="L69" i="2" s="1"/>
  <c r="G228" i="2"/>
  <c r="G80" i="2"/>
  <c r="L80" i="2" s="1"/>
  <c r="G241" i="2"/>
  <c r="L241" i="2" s="1"/>
  <c r="G32" i="2"/>
  <c r="L32" i="2" s="1"/>
  <c r="G71" i="2"/>
  <c r="G221" i="2"/>
  <c r="L221" i="2" s="1"/>
  <c r="G109" i="2"/>
  <c r="L109" i="2" s="1"/>
  <c r="G16" i="2"/>
  <c r="L16" i="2" s="1"/>
  <c r="G58" i="2"/>
  <c r="G102" i="2"/>
  <c r="K102" i="2" s="1"/>
  <c r="N71" i="2" l="1"/>
  <c r="N166" i="2"/>
  <c r="N44" i="2"/>
  <c r="N153" i="2"/>
  <c r="K134" i="2"/>
  <c r="K234" i="2"/>
  <c r="L134" i="2"/>
  <c r="M108" i="2"/>
  <c r="M94" i="2"/>
  <c r="M157" i="2"/>
  <c r="M74" i="2"/>
  <c r="M102" i="2"/>
  <c r="M78" i="2"/>
  <c r="L171" i="2"/>
  <c r="K16" i="2"/>
  <c r="K215" i="2"/>
  <c r="K92" i="2"/>
  <c r="K126" i="2"/>
  <c r="N221" i="2"/>
  <c r="N179" i="2"/>
  <c r="N213" i="2"/>
  <c r="N244" i="2"/>
  <c r="K32" i="2"/>
  <c r="M129" i="2"/>
  <c r="M59" i="2"/>
  <c r="M142" i="2"/>
  <c r="M36" i="2"/>
  <c r="M195" i="2"/>
  <c r="K189" i="2"/>
  <c r="K222" i="2"/>
  <c r="K14" i="2"/>
  <c r="K80" i="2"/>
  <c r="K147" i="2"/>
  <c r="M35" i="2"/>
  <c r="M91" i="2"/>
  <c r="M81" i="2"/>
  <c r="M130" i="2"/>
  <c r="M168" i="2"/>
  <c r="K236" i="2"/>
  <c r="K69" i="2"/>
  <c r="K47" i="2"/>
  <c r="M250" i="2"/>
  <c r="M101" i="2"/>
  <c r="M60" i="2"/>
  <c r="M192" i="2"/>
  <c r="M205" i="2"/>
  <c r="M64" i="2"/>
  <c r="L127" i="2"/>
  <c r="L226" i="2"/>
  <c r="K2" i="2"/>
  <c r="K176" i="2"/>
  <c r="L239" i="2"/>
  <c r="K239" i="2"/>
  <c r="L57" i="2"/>
  <c r="K57" i="2"/>
  <c r="L121" i="2"/>
  <c r="K121" i="2"/>
  <c r="L232" i="2"/>
  <c r="K232" i="2"/>
  <c r="N124" i="2"/>
  <c r="M124" i="2"/>
  <c r="N3" i="2"/>
  <c r="M3" i="2"/>
  <c r="N150" i="2"/>
  <c r="M150" i="2"/>
  <c r="N193" i="2"/>
  <c r="M193" i="2"/>
  <c r="N253" i="2"/>
  <c r="M253" i="2"/>
  <c r="L153" i="2"/>
  <c r="K153" i="2"/>
  <c r="L28" i="2"/>
  <c r="K28" i="2"/>
  <c r="L202" i="2"/>
  <c r="K202" i="2"/>
  <c r="L184" i="2"/>
  <c r="K184" i="2"/>
  <c r="L68" i="2"/>
  <c r="K68" i="2"/>
  <c r="L199" i="2"/>
  <c r="K199" i="2"/>
  <c r="L180" i="2"/>
  <c r="K180" i="2"/>
  <c r="L6" i="2"/>
  <c r="K6" i="2"/>
  <c r="L70" i="2"/>
  <c r="K70" i="2"/>
  <c r="L139" i="2"/>
  <c r="K139" i="2"/>
  <c r="L17" i="2"/>
  <c r="K17" i="2"/>
  <c r="K179" i="2"/>
  <c r="K226" i="2"/>
  <c r="L247" i="2"/>
  <c r="K247" i="2"/>
  <c r="L72" i="2"/>
  <c r="K72" i="2"/>
  <c r="L26" i="2"/>
  <c r="K26" i="2"/>
  <c r="N58" i="2"/>
  <c r="M58" i="2"/>
  <c r="N90" i="2"/>
  <c r="M90" i="2"/>
  <c r="N138" i="2"/>
  <c r="M138" i="2"/>
  <c r="N54" i="2"/>
  <c r="M54" i="2"/>
  <c r="L65" i="2"/>
  <c r="K65" i="2"/>
  <c r="L231" i="2"/>
  <c r="K231" i="2"/>
  <c r="L135" i="2"/>
  <c r="K135" i="2"/>
  <c r="N228" i="2"/>
  <c r="M228" i="2"/>
  <c r="N164" i="2"/>
  <c r="M164" i="2"/>
  <c r="N55" i="2"/>
  <c r="M55" i="2"/>
  <c r="N158" i="2"/>
  <c r="M158" i="2"/>
  <c r="L82" i="2"/>
  <c r="K82" i="2"/>
  <c r="N93" i="2"/>
  <c r="K221" i="2"/>
  <c r="L175" i="2"/>
  <c r="K175" i="2"/>
  <c r="L148" i="2"/>
  <c r="K148" i="2"/>
  <c r="L37" i="2"/>
  <c r="K37" i="2"/>
  <c r="L75" i="2"/>
  <c r="K75" i="2"/>
  <c r="N160" i="2"/>
  <c r="M160" i="2"/>
  <c r="N159" i="2"/>
  <c r="M159" i="2"/>
  <c r="N251" i="2"/>
  <c r="M251" i="2"/>
  <c r="N245" i="2"/>
  <c r="M245" i="2"/>
  <c r="N120" i="2"/>
  <c r="M120" i="2"/>
  <c r="L71" i="2"/>
  <c r="K71" i="2"/>
  <c r="L242" i="2"/>
  <c r="K242" i="2"/>
  <c r="L111" i="2"/>
  <c r="K111" i="2"/>
  <c r="L201" i="2"/>
  <c r="K201" i="2"/>
  <c r="N85" i="2"/>
  <c r="L228" i="2"/>
  <c r="K228" i="2"/>
  <c r="L4" i="2"/>
  <c r="K4" i="2"/>
  <c r="L164" i="2"/>
  <c r="K164" i="2"/>
  <c r="L159" i="2"/>
  <c r="K159" i="2"/>
  <c r="L246" i="2"/>
  <c r="K246" i="2"/>
  <c r="L251" i="2"/>
  <c r="K251" i="2"/>
  <c r="L138" i="2"/>
  <c r="K138" i="2"/>
  <c r="L150" i="2"/>
  <c r="K150" i="2"/>
  <c r="L50" i="2"/>
  <c r="K50" i="2"/>
  <c r="L9" i="2"/>
  <c r="K9" i="2"/>
  <c r="L55" i="2"/>
  <c r="K55" i="2"/>
  <c r="L245" i="2"/>
  <c r="K245" i="2"/>
  <c r="L193" i="2"/>
  <c r="K193" i="2"/>
  <c r="L99" i="2"/>
  <c r="K99" i="2"/>
  <c r="L209" i="2"/>
  <c r="K209" i="2"/>
  <c r="L54" i="2"/>
  <c r="K54" i="2"/>
  <c r="L158" i="2"/>
  <c r="K158" i="2"/>
  <c r="L120" i="2"/>
  <c r="K120" i="2"/>
  <c r="L253" i="2"/>
  <c r="K253" i="2"/>
  <c r="L144" i="2"/>
  <c r="K144" i="2"/>
  <c r="L165" i="2"/>
  <c r="K165" i="2"/>
  <c r="N32" i="2"/>
  <c r="M32" i="2"/>
  <c r="N171" i="2"/>
  <c r="M171" i="2"/>
  <c r="N147" i="2"/>
  <c r="M147" i="2"/>
  <c r="N92" i="2"/>
  <c r="M92" i="2"/>
  <c r="N2" i="2"/>
  <c r="M2" i="2"/>
  <c r="N176" i="2"/>
  <c r="M176" i="2"/>
  <c r="N252" i="2"/>
  <c r="M252" i="2"/>
  <c r="N84" i="2"/>
  <c r="M84" i="2"/>
  <c r="N141" i="2"/>
  <c r="M141" i="2"/>
  <c r="N172" i="2"/>
  <c r="M172" i="2"/>
  <c r="N122" i="2"/>
  <c r="M122" i="2"/>
  <c r="N63" i="2"/>
  <c r="M63" i="2"/>
  <c r="N254" i="2"/>
  <c r="M254" i="2"/>
  <c r="N235" i="2"/>
  <c r="M235" i="2"/>
  <c r="N76" i="2"/>
  <c r="M76" i="2"/>
  <c r="N167" i="2"/>
  <c r="M167" i="2"/>
  <c r="K244" i="2"/>
  <c r="L33" i="2"/>
  <c r="K33" i="2"/>
  <c r="L185" i="2"/>
  <c r="K185" i="2"/>
  <c r="L143" i="2"/>
  <c r="K143" i="2"/>
  <c r="L174" i="2"/>
  <c r="K174" i="2"/>
  <c r="N4" i="2"/>
  <c r="M4" i="2"/>
  <c r="N246" i="2"/>
  <c r="M246" i="2"/>
  <c r="N50" i="2"/>
  <c r="M50" i="2"/>
  <c r="N209" i="2"/>
  <c r="M209" i="2"/>
  <c r="N165" i="2"/>
  <c r="M165" i="2"/>
  <c r="L44" i="2"/>
  <c r="K44" i="2"/>
  <c r="L227" i="2"/>
  <c r="K227" i="2"/>
  <c r="L11" i="2"/>
  <c r="K11" i="2"/>
  <c r="N109" i="2"/>
  <c r="K127" i="2"/>
  <c r="L58" i="2"/>
  <c r="K58" i="2"/>
  <c r="L124" i="2"/>
  <c r="K124" i="2"/>
  <c r="L90" i="2"/>
  <c r="K90" i="2"/>
  <c r="L3" i="2"/>
  <c r="K3" i="2"/>
  <c r="L248" i="2"/>
  <c r="K248" i="2"/>
  <c r="L43" i="2"/>
  <c r="K43" i="2"/>
  <c r="L203" i="2"/>
  <c r="K203" i="2"/>
  <c r="L152" i="2"/>
  <c r="K152" i="2"/>
  <c r="N206" i="2"/>
  <c r="M206" i="2"/>
  <c r="N187" i="2"/>
  <c r="M187" i="2"/>
  <c r="N9" i="2"/>
  <c r="M9" i="2"/>
  <c r="N99" i="2"/>
  <c r="M99" i="2"/>
  <c r="N144" i="2"/>
  <c r="M144" i="2"/>
  <c r="L166" i="2"/>
  <c r="K166" i="2"/>
  <c r="L211" i="2"/>
  <c r="K211" i="2"/>
  <c r="L113" i="2"/>
  <c r="K113" i="2"/>
  <c r="N15" i="2"/>
  <c r="L160" i="2"/>
  <c r="K160" i="2"/>
  <c r="L206" i="2"/>
  <c r="K206" i="2"/>
  <c r="L187" i="2"/>
  <c r="K187" i="2"/>
  <c r="L8" i="2"/>
  <c r="L188" i="2"/>
  <c r="K213" i="2"/>
  <c r="N182" i="2"/>
  <c r="M182" i="2"/>
  <c r="N115" i="2"/>
  <c r="M115" i="2"/>
  <c r="N27" i="2"/>
  <c r="M27" i="2"/>
  <c r="N170" i="2"/>
  <c r="M170" i="2"/>
  <c r="N118" i="2"/>
  <c r="M118" i="2"/>
  <c r="N177" i="2"/>
  <c r="M177" i="2"/>
  <c r="N39" i="2"/>
  <c r="M39" i="2"/>
  <c r="L252" i="2"/>
  <c r="K252" i="2"/>
  <c r="L172" i="2"/>
  <c r="K172" i="2"/>
  <c r="L76" i="2"/>
  <c r="K76" i="2"/>
  <c r="L125" i="2"/>
  <c r="K125" i="2"/>
  <c r="L207" i="2"/>
  <c r="K207" i="2"/>
  <c r="L154" i="2"/>
  <c r="K154" i="2"/>
  <c r="L86" i="2"/>
  <c r="K86" i="2"/>
  <c r="L102" i="2"/>
  <c r="M16" i="2"/>
  <c r="M221" i="2"/>
  <c r="M80" i="2"/>
  <c r="M69" i="2"/>
  <c r="M179" i="2"/>
  <c r="M215" i="2"/>
  <c r="M189" i="2"/>
  <c r="M213" i="2"/>
  <c r="M47" i="2"/>
  <c r="M234" i="2"/>
  <c r="M244" i="2"/>
  <c r="M222" i="2"/>
  <c r="M236" i="2"/>
  <c r="M127" i="2"/>
  <c r="M134" i="2"/>
  <c r="M126" i="2"/>
  <c r="M226" i="2"/>
  <c r="M14" i="2"/>
  <c r="K169" i="2"/>
  <c r="K161" i="2"/>
  <c r="K52" i="2"/>
  <c r="K24" i="2"/>
  <c r="N87" i="2"/>
  <c r="M87" i="2"/>
  <c r="N30" i="2"/>
  <c r="M30" i="2"/>
  <c r="N178" i="2"/>
  <c r="M178" i="2"/>
  <c r="N173" i="2"/>
  <c r="M173" i="2"/>
  <c r="N19" i="2"/>
  <c r="M19" i="2"/>
  <c r="N61" i="2"/>
  <c r="M61" i="2"/>
  <c r="N100" i="2"/>
  <c r="M100" i="2"/>
  <c r="L84" i="2"/>
  <c r="K84" i="2"/>
  <c r="L122" i="2"/>
  <c r="K122" i="2"/>
  <c r="L254" i="2"/>
  <c r="K254" i="2"/>
  <c r="L167" i="2"/>
  <c r="K167" i="2"/>
  <c r="L219" i="2"/>
  <c r="K219" i="2"/>
  <c r="L40" i="2"/>
  <c r="K40" i="2"/>
  <c r="N247" i="2"/>
  <c r="M247" i="2"/>
  <c r="N175" i="2"/>
  <c r="M175" i="2"/>
  <c r="N239" i="2"/>
  <c r="M239" i="2"/>
  <c r="N33" i="2"/>
  <c r="M33" i="2"/>
  <c r="N248" i="2"/>
  <c r="M248" i="2"/>
  <c r="N72" i="2"/>
  <c r="M72" i="2"/>
  <c r="N231" i="2"/>
  <c r="M231" i="2"/>
  <c r="N148" i="2"/>
  <c r="M148" i="2"/>
  <c r="N57" i="2"/>
  <c r="M57" i="2"/>
  <c r="N185" i="2"/>
  <c r="M185" i="2"/>
  <c r="N43" i="2"/>
  <c r="M43" i="2"/>
  <c r="N37" i="2"/>
  <c r="M37" i="2"/>
  <c r="N121" i="2"/>
  <c r="M121" i="2"/>
  <c r="N143" i="2"/>
  <c r="M143" i="2"/>
  <c r="N26" i="2"/>
  <c r="M26" i="2"/>
  <c r="N203" i="2"/>
  <c r="M203" i="2"/>
  <c r="N135" i="2"/>
  <c r="M135" i="2"/>
  <c r="N75" i="2"/>
  <c r="M75" i="2"/>
  <c r="N232" i="2"/>
  <c r="M232" i="2"/>
  <c r="N174" i="2"/>
  <c r="M174" i="2"/>
  <c r="N152" i="2"/>
  <c r="M152" i="2"/>
  <c r="M211" i="2"/>
  <c r="M28" i="2"/>
  <c r="M111" i="2"/>
  <c r="M82" i="2"/>
  <c r="M202" i="2"/>
  <c r="M11" i="2"/>
  <c r="M113" i="2"/>
  <c r="M65" i="2"/>
  <c r="M201" i="2"/>
  <c r="M184" i="2"/>
  <c r="M68" i="2"/>
  <c r="M199" i="2"/>
  <c r="M180" i="2"/>
  <c r="M6" i="2"/>
  <c r="M70" i="2"/>
  <c r="M139" i="2"/>
  <c r="M17" i="2"/>
  <c r="M169" i="2"/>
  <c r="M161" i="2"/>
  <c r="M52" i="2"/>
  <c r="M24" i="2"/>
  <c r="N146" i="2"/>
  <c r="M146" i="2"/>
  <c r="N255" i="2"/>
  <c r="M255" i="2"/>
  <c r="N229" i="2"/>
  <c r="M229" i="2"/>
  <c r="N216" i="2"/>
  <c r="M216" i="2"/>
  <c r="N156" i="2"/>
  <c r="M156" i="2"/>
  <c r="N83" i="2"/>
  <c r="M83" i="2"/>
  <c r="N218" i="2"/>
  <c r="M218" i="2"/>
  <c r="L141" i="2"/>
  <c r="K141" i="2"/>
  <c r="L63" i="2"/>
  <c r="K63" i="2"/>
  <c r="L235" i="2"/>
  <c r="K235" i="2"/>
  <c r="L249" i="2"/>
  <c r="K249" i="2"/>
  <c r="L128" i="2"/>
  <c r="K128" i="2"/>
  <c r="L191" i="2"/>
  <c r="K191" i="2"/>
  <c r="L56" i="2"/>
  <c r="K56" i="2"/>
  <c r="L104" i="2"/>
  <c r="K104" i="2"/>
  <c r="L67" i="2"/>
  <c r="K67" i="2"/>
  <c r="L73" i="2"/>
  <c r="K73" i="2"/>
  <c r="L112" i="2"/>
  <c r="K112" i="2"/>
  <c r="L190" i="2"/>
  <c r="K190" i="2"/>
  <c r="L196" i="2"/>
  <c r="K196" i="2"/>
  <c r="L114" i="2"/>
  <c r="K114" i="2"/>
  <c r="L25" i="2"/>
  <c r="K25" i="2"/>
  <c r="L155" i="2"/>
  <c r="K155" i="2"/>
  <c r="L224" i="2"/>
  <c r="K224" i="2"/>
  <c r="L140" i="2"/>
  <c r="K140" i="2"/>
  <c r="L194" i="2"/>
  <c r="K194" i="2"/>
  <c r="L23" i="2"/>
  <c r="K23" i="2"/>
  <c r="L151" i="2"/>
  <c r="K151" i="2"/>
  <c r="L107" i="2"/>
  <c r="K107" i="2"/>
  <c r="L48" i="2"/>
  <c r="K48" i="2"/>
  <c r="L88" i="2"/>
  <c r="K88" i="2"/>
  <c r="L10" i="2"/>
  <c r="K10" i="2"/>
  <c r="L204" i="2"/>
  <c r="K204" i="2"/>
  <c r="L197" i="2"/>
  <c r="K197" i="2"/>
  <c r="L133" i="2"/>
  <c r="K133" i="2"/>
  <c r="L225" i="2"/>
  <c r="K225" i="2"/>
  <c r="K109" i="2"/>
  <c r="K241" i="2"/>
  <c r="K15" i="2"/>
  <c r="K21" i="2"/>
  <c r="K85" i="2"/>
  <c r="K162" i="2"/>
  <c r="K93" i="2"/>
  <c r="K20" i="2"/>
  <c r="K8" i="2"/>
  <c r="K233" i="2"/>
  <c r="K188" i="2"/>
  <c r="K38" i="2"/>
  <c r="K46" i="2"/>
  <c r="K238" i="2"/>
  <c r="K183" i="2"/>
  <c r="K131" i="2"/>
  <c r="K230" i="2"/>
  <c r="K96" i="2"/>
  <c r="K200" i="2"/>
  <c r="K110" i="2"/>
  <c r="K116" i="2"/>
  <c r="K240" i="2"/>
  <c r="K137" i="2"/>
  <c r="K145" i="2"/>
  <c r="K117" i="2"/>
  <c r="K89" i="2"/>
  <c r="K98" i="2"/>
  <c r="K45" i="2"/>
  <c r="K31" i="2"/>
  <c r="K220" i="2"/>
  <c r="K41" i="2"/>
  <c r="K163" i="2"/>
  <c r="K7" i="2"/>
  <c r="M46" i="2"/>
  <c r="M238" i="2"/>
  <c r="M183" i="2"/>
  <c r="M131" i="2"/>
  <c r="M230" i="2"/>
  <c r="M96" i="2"/>
  <c r="M200" i="2"/>
  <c r="M110" i="2"/>
  <c r="M116" i="2"/>
  <c r="M240" i="2"/>
  <c r="M137" i="2"/>
  <c r="M145" i="2"/>
  <c r="M117" i="2"/>
  <c r="M89" i="2"/>
  <c r="M98" i="2"/>
  <c r="M45" i="2"/>
  <c r="M31" i="2"/>
  <c r="M220" i="2"/>
  <c r="M41" i="2"/>
  <c r="M163" i="2"/>
  <c r="M7" i="2"/>
  <c r="M109" i="2"/>
  <c r="M71" i="2"/>
  <c r="M241" i="2"/>
  <c r="M15" i="2"/>
  <c r="M166" i="2"/>
  <c r="M21" i="2"/>
  <c r="M85" i="2"/>
  <c r="M44" i="2"/>
  <c r="M162" i="2"/>
  <c r="M93" i="2"/>
  <c r="M153" i="2"/>
  <c r="M20" i="2"/>
  <c r="M8" i="2"/>
  <c r="M242" i="2"/>
  <c r="M233" i="2"/>
  <c r="M188" i="2"/>
  <c r="M227" i="2"/>
  <c r="M38" i="2"/>
  <c r="K5" i="2"/>
  <c r="N249" i="2"/>
  <c r="M249" i="2"/>
  <c r="N125" i="2"/>
  <c r="M125" i="2"/>
  <c r="N128" i="2"/>
  <c r="M128" i="2"/>
  <c r="N219" i="2"/>
  <c r="M219" i="2"/>
  <c r="N191" i="2"/>
  <c r="M191" i="2"/>
  <c r="N207" i="2"/>
  <c r="M207" i="2"/>
  <c r="N56" i="2"/>
  <c r="M56" i="2"/>
  <c r="N154" i="2"/>
  <c r="M154" i="2"/>
  <c r="N40" i="2"/>
  <c r="M40" i="2"/>
  <c r="N104" i="2"/>
  <c r="M104" i="2"/>
  <c r="N86" i="2"/>
  <c r="M86" i="2"/>
  <c r="L182" i="2"/>
  <c r="K182" i="2"/>
  <c r="L87" i="2"/>
  <c r="K87" i="2"/>
  <c r="L146" i="2"/>
  <c r="K146" i="2"/>
  <c r="L115" i="2"/>
  <c r="K115" i="2"/>
  <c r="L30" i="2"/>
  <c r="K30" i="2"/>
  <c r="L255" i="2"/>
  <c r="K255" i="2"/>
  <c r="L27" i="2"/>
  <c r="K27" i="2"/>
  <c r="L178" i="2"/>
  <c r="K178" i="2"/>
  <c r="L229" i="2"/>
  <c r="K229" i="2"/>
  <c r="L170" i="2"/>
  <c r="K170" i="2"/>
  <c r="L173" i="2"/>
  <c r="K173" i="2"/>
  <c r="L216" i="2"/>
  <c r="K216" i="2"/>
  <c r="L118" i="2"/>
  <c r="K118" i="2"/>
  <c r="L19" i="2"/>
  <c r="K19" i="2"/>
  <c r="L156" i="2"/>
  <c r="K156" i="2"/>
  <c r="L177" i="2"/>
  <c r="K177" i="2"/>
  <c r="L61" i="2"/>
  <c r="K61" i="2"/>
  <c r="L83" i="2"/>
  <c r="K83" i="2"/>
  <c r="L100" i="2"/>
  <c r="K100" i="2"/>
  <c r="L218" i="2"/>
  <c r="K218" i="2"/>
  <c r="L39" i="2"/>
  <c r="K39" i="2"/>
  <c r="L250" i="2"/>
  <c r="L108" i="2"/>
  <c r="L129" i="2"/>
  <c r="L35" i="2"/>
  <c r="L101" i="2"/>
  <c r="L94" i="2"/>
  <c r="L59" i="2"/>
  <c r="L91" i="2"/>
  <c r="L60" i="2"/>
  <c r="L157" i="2"/>
  <c r="L142" i="2"/>
  <c r="L81" i="2"/>
  <c r="L192" i="2"/>
  <c r="L74" i="2"/>
  <c r="L36" i="2"/>
  <c r="L130" i="2"/>
  <c r="L205" i="2"/>
  <c r="L78" i="2"/>
  <c r="L195" i="2"/>
  <c r="L168" i="2"/>
  <c r="L64" i="2"/>
  <c r="N67" i="2"/>
  <c r="M67" i="2"/>
  <c r="N73" i="2"/>
  <c r="M73" i="2"/>
  <c r="N112" i="2"/>
  <c r="M112" i="2"/>
  <c r="N190" i="2"/>
  <c r="M190" i="2"/>
  <c r="N196" i="2"/>
  <c r="M196" i="2"/>
  <c r="N114" i="2"/>
  <c r="M114" i="2"/>
  <c r="N25" i="2"/>
  <c r="M25" i="2"/>
  <c r="N155" i="2"/>
  <c r="M155" i="2"/>
  <c r="N224" i="2"/>
  <c r="M224" i="2"/>
  <c r="N140" i="2"/>
  <c r="M140" i="2"/>
  <c r="N194" i="2"/>
  <c r="M194" i="2"/>
  <c r="N23" i="2"/>
  <c r="M23" i="2"/>
  <c r="N151" i="2"/>
  <c r="M151" i="2"/>
  <c r="N107" i="2"/>
  <c r="M107" i="2"/>
  <c r="N48" i="2"/>
  <c r="M48" i="2"/>
  <c r="N88" i="2"/>
  <c r="M88" i="2"/>
  <c r="N10" i="2"/>
  <c r="M10" i="2"/>
  <c r="N204" i="2"/>
  <c r="M204" i="2"/>
  <c r="N197" i="2"/>
  <c r="M197" i="2"/>
  <c r="N133" i="2"/>
  <c r="M133" i="2"/>
  <c r="N225" i="2"/>
  <c r="M225" i="2"/>
  <c r="N5" i="2"/>
</calcChain>
</file>

<file path=xl/sharedStrings.xml><?xml version="1.0" encoding="utf-8"?>
<sst xmlns="http://schemas.openxmlformats.org/spreadsheetml/2006/main" count="832" uniqueCount="297">
  <si>
    <t>County</t>
  </si>
  <si>
    <t>Region</t>
  </si>
  <si>
    <t>Total Und.</t>
  </si>
  <si>
    <t>% Und.</t>
  </si>
  <si>
    <t>Dallas</t>
  </si>
  <si>
    <t>Metroplex</t>
  </si>
  <si>
    <t>Harris</t>
  </si>
  <si>
    <t>Gulf Coast</t>
  </si>
  <si>
    <t>Hidalgo</t>
  </si>
  <si>
    <t>South Texas</t>
  </si>
  <si>
    <t>Tarrant</t>
  </si>
  <si>
    <t>Bexar</t>
  </si>
  <si>
    <t>Alamo</t>
  </si>
  <si>
    <t>Webb</t>
  </si>
  <si>
    <t>Cameron</t>
  </si>
  <si>
    <t>Ector</t>
  </si>
  <si>
    <t>West Texas</t>
  </si>
  <si>
    <t>Nueces</t>
  </si>
  <si>
    <t>Midland</t>
  </si>
  <si>
    <t>El Paso</t>
  </si>
  <si>
    <t>Upper Rio Grande</t>
  </si>
  <si>
    <t>Bell</t>
  </si>
  <si>
    <t>Central Texas</t>
  </si>
  <si>
    <t>Brazoria</t>
  </si>
  <si>
    <t>Gregg</t>
  </si>
  <si>
    <t>Upper East</t>
  </si>
  <si>
    <t>Potter</t>
  </si>
  <si>
    <t>High Plains</t>
  </si>
  <si>
    <t>Comal</t>
  </si>
  <si>
    <t>Wichita</t>
  </si>
  <si>
    <t>Northwest</t>
  </si>
  <si>
    <t>Val Verde</t>
  </si>
  <si>
    <t>Starr</t>
  </si>
  <si>
    <t>Polk</t>
  </si>
  <si>
    <t>Southeast</t>
  </si>
  <si>
    <t>Uvalde</t>
  </si>
  <si>
    <t>Smith</t>
  </si>
  <si>
    <t>Grayson</t>
  </si>
  <si>
    <t>Maverick</t>
  </si>
  <si>
    <t>Lubbock</t>
  </si>
  <si>
    <t>Atascosa</t>
  </si>
  <si>
    <t>Kendall</t>
  </si>
  <si>
    <t>Jasper</t>
  </si>
  <si>
    <t>Titus</t>
  </si>
  <si>
    <t>Liberty</t>
  </si>
  <si>
    <t>Cherokee</t>
  </si>
  <si>
    <t>Jim Wells</t>
  </si>
  <si>
    <t>Angelina</t>
  </si>
  <si>
    <t>Bee</t>
  </si>
  <si>
    <t>Bowie</t>
  </si>
  <si>
    <t>Hood</t>
  </si>
  <si>
    <t>Yoakum</t>
  </si>
  <si>
    <t>Gonzales</t>
  </si>
  <si>
    <t>Hardin</t>
  </si>
  <si>
    <t>Leon</t>
  </si>
  <si>
    <t>Victoria</t>
  </si>
  <si>
    <t>Colorado</t>
  </si>
  <si>
    <t>Zavala</t>
  </si>
  <si>
    <t>Kerr</t>
  </si>
  <si>
    <t>Duval</t>
  </si>
  <si>
    <t>Karnes</t>
  </si>
  <si>
    <t>Dimmit</t>
  </si>
  <si>
    <t>Shelby</t>
  </si>
  <si>
    <t>Henderson</t>
  </si>
  <si>
    <t>Wharton</t>
  </si>
  <si>
    <t>Wise</t>
  </si>
  <si>
    <t>Gaines</t>
  </si>
  <si>
    <t>Anderson</t>
  </si>
  <si>
    <t>Gillespie</t>
  </si>
  <si>
    <t>Hudspeth</t>
  </si>
  <si>
    <t>Cass</t>
  </si>
  <si>
    <t>Live Oak</t>
  </si>
  <si>
    <t>Reeves</t>
  </si>
  <si>
    <t>Calhoun</t>
  </si>
  <si>
    <t>Bandera</t>
  </si>
  <si>
    <t>Hale</t>
  </si>
  <si>
    <t>Matagorda</t>
  </si>
  <si>
    <t>Palo Pinto</t>
  </si>
  <si>
    <t>Ward</t>
  </si>
  <si>
    <t>Rusk</t>
  </si>
  <si>
    <t>Orange</t>
  </si>
  <si>
    <t>Freestone</t>
  </si>
  <si>
    <t>Wood</t>
  </si>
  <si>
    <t>Hockley</t>
  </si>
  <si>
    <t>Nacogdoches</t>
  </si>
  <si>
    <t>Madison</t>
  </si>
  <si>
    <t>Zapata</t>
  </si>
  <si>
    <t>Presidio</t>
  </si>
  <si>
    <t>Tyler</t>
  </si>
  <si>
    <t>Gray</t>
  </si>
  <si>
    <t>Camp</t>
  </si>
  <si>
    <t>Martin</t>
  </si>
  <si>
    <t>Dawson</t>
  </si>
  <si>
    <t>Houston</t>
  </si>
  <si>
    <t>Erath</t>
  </si>
  <si>
    <t>Trinity</t>
  </si>
  <si>
    <t>Dallam</t>
  </si>
  <si>
    <t>Andrews</t>
  </si>
  <si>
    <t>Aransas</t>
  </si>
  <si>
    <t>Burleson</t>
  </si>
  <si>
    <t>Willacy</t>
  </si>
  <si>
    <t>Pecos</t>
  </si>
  <si>
    <t>Tom Green</t>
  </si>
  <si>
    <t>Wilson</t>
  </si>
  <si>
    <t>Grimes</t>
  </si>
  <si>
    <t>San Jacinto</t>
  </si>
  <si>
    <t>Jim Hogg</t>
  </si>
  <si>
    <t>San Patricio</t>
  </si>
  <si>
    <t>Fort Bend</t>
  </si>
  <si>
    <t>Johnson</t>
  </si>
  <si>
    <t>Brooks</t>
  </si>
  <si>
    <t>Crockett</t>
  </si>
  <si>
    <t>Blanco</t>
  </si>
  <si>
    <t>Capital</t>
  </si>
  <si>
    <t>Runnels</t>
  </si>
  <si>
    <t>Upton</t>
  </si>
  <si>
    <t>Morris</t>
  </si>
  <si>
    <t>Kinney</t>
  </si>
  <si>
    <t>Hemphill</t>
  </si>
  <si>
    <t>Lamar</t>
  </si>
  <si>
    <t>Franklin</t>
  </si>
  <si>
    <t>Coleman</t>
  </si>
  <si>
    <t>Edwards</t>
  </si>
  <si>
    <t>Knox</t>
  </si>
  <si>
    <t>Medina</t>
  </si>
  <si>
    <t>Reagan</t>
  </si>
  <si>
    <t>Eastland</t>
  </si>
  <si>
    <t>Jack</t>
  </si>
  <si>
    <t>DeWitt</t>
  </si>
  <si>
    <t>Crosby</t>
  </si>
  <si>
    <t>Kleberg</t>
  </si>
  <si>
    <t>Llano</t>
  </si>
  <si>
    <t>Falls</t>
  </si>
  <si>
    <t>Jackson</t>
  </si>
  <si>
    <t>Hill</t>
  </si>
  <si>
    <t>Mason</t>
  </si>
  <si>
    <t>Winkler</t>
  </si>
  <si>
    <t>Real</t>
  </si>
  <si>
    <t>Mills</t>
  </si>
  <si>
    <t>Nolan</t>
  </si>
  <si>
    <t>Hamilton</t>
  </si>
  <si>
    <t>Burnet</t>
  </si>
  <si>
    <t>Hopkins</t>
  </si>
  <si>
    <t>Bosque</t>
  </si>
  <si>
    <t>Milam</t>
  </si>
  <si>
    <t>Fayette</t>
  </si>
  <si>
    <t>Moore</t>
  </si>
  <si>
    <t>Terry</t>
  </si>
  <si>
    <t>Glasscock</t>
  </si>
  <si>
    <t>Delta</t>
  </si>
  <si>
    <t>Collingsworth</t>
  </si>
  <si>
    <t>Frio</t>
  </si>
  <si>
    <t>Austin</t>
  </si>
  <si>
    <t>Washington</t>
  </si>
  <si>
    <t>Marion</t>
  </si>
  <si>
    <t>Limestone</t>
  </si>
  <si>
    <t>San Saba</t>
  </si>
  <si>
    <t>Montague</t>
  </si>
  <si>
    <t>Waller</t>
  </si>
  <si>
    <t>Sutton</t>
  </si>
  <si>
    <t>Swisher</t>
  </si>
  <si>
    <t>Stephens</t>
  </si>
  <si>
    <t>Stonewall</t>
  </si>
  <si>
    <t>La Salle</t>
  </si>
  <si>
    <t>Schleicher</t>
  </si>
  <si>
    <t>Kimble</t>
  </si>
  <si>
    <t>Fannin</t>
  </si>
  <si>
    <t>Lavaca</t>
  </si>
  <si>
    <t>Concho</t>
  </si>
  <si>
    <t>Deaf Smith</t>
  </si>
  <si>
    <t>Crane</t>
  </si>
  <si>
    <t>McCulloch</t>
  </si>
  <si>
    <t>Hansford</t>
  </si>
  <si>
    <t>Lynn</t>
  </si>
  <si>
    <t>Hardeman</t>
  </si>
  <si>
    <t>Cochran</t>
  </si>
  <si>
    <t>Coke</t>
  </si>
  <si>
    <t>Sabine</t>
  </si>
  <si>
    <t>Castro</t>
  </si>
  <si>
    <t>Goliad</t>
  </si>
  <si>
    <t>Kent</t>
  </si>
  <si>
    <t>McMullen</t>
  </si>
  <si>
    <t>Comanche</t>
  </si>
  <si>
    <t>Refugio</t>
  </si>
  <si>
    <t>Navarro</t>
  </si>
  <si>
    <t>Lipscomb</t>
  </si>
  <si>
    <t>Menard</t>
  </si>
  <si>
    <t>Loving</t>
  </si>
  <si>
    <t>Mitchell</t>
  </si>
  <si>
    <t>Jones</t>
  </si>
  <si>
    <t>Culberson</t>
  </si>
  <si>
    <t>Panola</t>
  </si>
  <si>
    <t>Newton</t>
  </si>
  <si>
    <t>Motley</t>
  </si>
  <si>
    <t>Foard</t>
  </si>
  <si>
    <t>Irion</t>
  </si>
  <si>
    <t>Cottle</t>
  </si>
  <si>
    <t>Sherman</t>
  </si>
  <si>
    <t>Wheeler</t>
  </si>
  <si>
    <t>Sterling</t>
  </si>
  <si>
    <t>Shackelford</t>
  </si>
  <si>
    <t>Fisher</t>
  </si>
  <si>
    <t>Floyd</t>
  </si>
  <si>
    <t>Armstrong</t>
  </si>
  <si>
    <t>Brewster</t>
  </si>
  <si>
    <t>Hall</t>
  </si>
  <si>
    <t>King</t>
  </si>
  <si>
    <t>Red River</t>
  </si>
  <si>
    <t>Garza</t>
  </si>
  <si>
    <t>Throckmorton</t>
  </si>
  <si>
    <t>Ochiltree</t>
  </si>
  <si>
    <t>Terrell</t>
  </si>
  <si>
    <t>Roberts</t>
  </si>
  <si>
    <t>Hartley</t>
  </si>
  <si>
    <t>Callahan</t>
  </si>
  <si>
    <t>Donley</t>
  </si>
  <si>
    <t>Hutchinson</t>
  </si>
  <si>
    <t>Briscoe</t>
  </si>
  <si>
    <t>San Augustine</t>
  </si>
  <si>
    <t>Kenedy</t>
  </si>
  <si>
    <t>Childress</t>
  </si>
  <si>
    <t>Rains</t>
  </si>
  <si>
    <t>Clay</t>
  </si>
  <si>
    <t>Borden</t>
  </si>
  <si>
    <t>Baylor</t>
  </si>
  <si>
    <t>Robertson</t>
  </si>
  <si>
    <t>Dickens</t>
  </si>
  <si>
    <t>Lamb</t>
  </si>
  <si>
    <t>Carson</t>
  </si>
  <si>
    <t>Oldham</t>
  </si>
  <si>
    <t>Young</t>
  </si>
  <si>
    <t>Archer</t>
  </si>
  <si>
    <t>Bailey</t>
  </si>
  <si>
    <t>McLennan</t>
  </si>
  <si>
    <t>Upshur</t>
  </si>
  <si>
    <t>Lampasas</t>
  </si>
  <si>
    <t>Haskell</t>
  </si>
  <si>
    <t>Scurry</t>
  </si>
  <si>
    <t>Howard</t>
  </si>
  <si>
    <t>Brazos</t>
  </si>
  <si>
    <t>Jeff Davis</t>
  </si>
  <si>
    <t>Jefferson</t>
  </si>
  <si>
    <t>Wilbarger</t>
  </si>
  <si>
    <t>Parmer</t>
  </si>
  <si>
    <t>Taylor</t>
  </si>
  <si>
    <t>Hunt</t>
  </si>
  <si>
    <t>Somervell</t>
  </si>
  <si>
    <t>Brown</t>
  </si>
  <si>
    <t>Rockwall</t>
  </si>
  <si>
    <t>Chambers</t>
  </si>
  <si>
    <t>Cooke</t>
  </si>
  <si>
    <t>Van Zandt</t>
  </si>
  <si>
    <t>Harrison</t>
  </si>
  <si>
    <t>Randall</t>
  </si>
  <si>
    <t>Lee</t>
  </si>
  <si>
    <t>Parker</t>
  </si>
  <si>
    <t>Montgomery</t>
  </si>
  <si>
    <t>Walker</t>
  </si>
  <si>
    <t>Galveston</t>
  </si>
  <si>
    <t>Bastrop</t>
  </si>
  <si>
    <t>Hays</t>
  </si>
  <si>
    <t>Ellis</t>
  </si>
  <si>
    <t>Caldwell</t>
  </si>
  <si>
    <t>Kaufman</t>
  </si>
  <si>
    <t>Travis</t>
  </si>
  <si>
    <t>Guadalupe</t>
  </si>
  <si>
    <t>Coryell</t>
  </si>
  <si>
    <t>Williamson</t>
  </si>
  <si>
    <t>Collin</t>
  </si>
  <si>
    <t>Denton</t>
  </si>
  <si>
    <t>County Name</t>
  </si>
  <si>
    <t>Comptroller's Regional Classification</t>
  </si>
  <si>
    <t>Variable</t>
  </si>
  <si>
    <t>Description</t>
  </si>
  <si>
    <t>High Number</t>
  </si>
  <si>
    <t>High Rate</t>
  </si>
  <si>
    <t>High Number and High Rate</t>
  </si>
  <si>
    <t>Low Number</t>
  </si>
  <si>
    <t>Low Rate</t>
  </si>
  <si>
    <t>Low Number and Low Rate</t>
  </si>
  <si>
    <t>Low Number and High Rate</t>
  </si>
  <si>
    <t>High Number and Low Rate</t>
  </si>
  <si>
    <t>Overcount</t>
  </si>
  <si>
    <t>Vintage</t>
  </si>
  <si>
    <t>Census</t>
  </si>
  <si>
    <t>Total Young Child estimates from the 2020 Census</t>
  </si>
  <si>
    <t>Total Young Child estimates using the Population Estimates Program (PEP) in its 04/01/2020 version</t>
  </si>
  <si>
    <t>Total net Young child undercount (negative number means undercount, and positive means overcount)</t>
  </si>
  <si>
    <t>Percentage of young children undercounted in each county (negative number means undercount, and positive means overcount)</t>
  </si>
  <si>
    <t>Indicator of Low Number net young child undercount (less than 500 undercounted children)</t>
  </si>
  <si>
    <t>Indicator of High Number net young child undercount (500 or more undercounted children)</t>
  </si>
  <si>
    <t>Indicator of High Number net young child undercount (4.5% or more undercounted children)</t>
  </si>
  <si>
    <t>Indicator of Low Rate net young child undercount (less than 4.5% undercounted children)</t>
  </si>
  <si>
    <t>Combination of High Number and High Rate net young child undercount (500 or more and 4.5% or more undercounted children)</t>
  </si>
  <si>
    <t>Combination of High Number and Low Rate net young child undercount (500 or more and less than 4.5% undercounted children)</t>
  </si>
  <si>
    <t>Combination of Low Number and High Rate net young child undercount (less than 500 and 4.5% or more undercounted children)</t>
  </si>
  <si>
    <t>Combination of Low Number and Low Rate net young child undercount (less than 500 and less than 4.5% undercounted children)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</si>
</sst>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457200</xdr:colOff>
      <xdr:row>43</xdr:row>
      <xdr:rowOff>189208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C45F7-D76D-B72C-65B7-763677E3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01200" cy="8380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AF80-7A89-4F35-908C-C0C2AAF1B802}">
  <dimension ref="A1"/>
  <sheetViews>
    <sheetView tabSelected="1" zoomScale="85" zoomScaleNormal="85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BB9A-BD1F-480E-B4EA-80D945139C32}">
  <dimension ref="A1:N255"/>
  <sheetViews>
    <sheetView workbookViewId="0"/>
  </sheetViews>
  <sheetFormatPr defaultRowHeight="15" x14ac:dyDescent="0.25"/>
  <cols>
    <col min="1" max="1" width="12" bestFit="1" customWidth="1"/>
    <col min="2" max="2" width="15" bestFit="1" customWidth="1"/>
    <col min="3" max="4" width="8.85546875" bestFit="1" customWidth="1"/>
    <col min="5" max="5" width="9" bestFit="1" customWidth="1"/>
    <col min="6" max="6" width="8.28515625" bestFit="1" customWidth="1"/>
    <col min="7" max="7" width="10.5703125" bestFit="1" customWidth="1"/>
    <col min="8" max="8" width="11.140625" bestFit="1" customWidth="1"/>
    <col min="9" max="9" width="7.85546875" bestFit="1" customWidth="1"/>
    <col min="10" max="10" width="8.42578125" bestFit="1" customWidth="1"/>
    <col min="11" max="11" width="21.7109375" bestFit="1" customWidth="1"/>
    <col min="12" max="13" width="22.28515625" bestFit="1" customWidth="1"/>
    <col min="14" max="14" width="22.85546875" bestFit="1" customWidth="1"/>
  </cols>
  <sheetData>
    <row r="1" spans="1:14" ht="15.75" thickBot="1" x14ac:dyDescent="0.3">
      <c r="A1" s="1" t="s">
        <v>0</v>
      </c>
      <c r="B1" s="1" t="s">
        <v>1</v>
      </c>
      <c r="C1" s="2" t="s">
        <v>284</v>
      </c>
      <c r="D1" s="2" t="s">
        <v>283</v>
      </c>
      <c r="E1" s="2" t="s">
        <v>2</v>
      </c>
      <c r="F1" s="10" t="s">
        <v>3</v>
      </c>
      <c r="G1" s="11" t="s">
        <v>277</v>
      </c>
      <c r="H1" s="11" t="s">
        <v>274</v>
      </c>
      <c r="I1" s="11" t="s">
        <v>278</v>
      </c>
      <c r="J1" s="11" t="s">
        <v>275</v>
      </c>
      <c r="K1" s="11" t="s">
        <v>279</v>
      </c>
      <c r="L1" s="11" t="s">
        <v>280</v>
      </c>
      <c r="M1" s="11" t="s">
        <v>281</v>
      </c>
      <c r="N1" s="11" t="s">
        <v>276</v>
      </c>
    </row>
    <row r="2" spans="1:14" x14ac:dyDescent="0.25">
      <c r="A2" s="3" t="s">
        <v>67</v>
      </c>
      <c r="B2" s="3" t="s">
        <v>25</v>
      </c>
      <c r="C2" s="4">
        <v>2653</v>
      </c>
      <c r="D2" s="4">
        <v>3042</v>
      </c>
      <c r="E2" s="18">
        <v>-389</v>
      </c>
      <c r="F2" s="5">
        <v>-0.1278764</v>
      </c>
      <c r="G2" s="12" t="str">
        <f>IF((ABS(E2)&lt;=500),"Yes", "No")</f>
        <v>Yes</v>
      </c>
      <c r="H2" s="12" t="str">
        <f>IF((ABS(E2)&gt;500),"Yes", "No")</f>
        <v>No</v>
      </c>
      <c r="I2" s="12" t="str">
        <f>IF((ABS(F2)&lt;=0.045),"Yes", "No")</f>
        <v>No</v>
      </c>
      <c r="J2" s="12" t="str">
        <f>IF((ABS(F2)&gt;0.045),"Yes", "No")</f>
        <v>Yes</v>
      </c>
      <c r="K2" s="12" t="str">
        <f>IF(G2="Yes",(IF(I2="Yes","Yes","No")),"No")</f>
        <v>No</v>
      </c>
      <c r="L2" s="12" t="str">
        <f>IF(G2="Yes",(IF(J2="Yes","Yes","No")),"No")</f>
        <v>Yes</v>
      </c>
      <c r="M2" s="12" t="str">
        <f>IF(H2="Yes",(IF(I2="Yes","Yes","No")),"No")</f>
        <v>No</v>
      </c>
      <c r="N2" s="12" t="str">
        <f>IF(H2="Yes",(IF(J2="Yes","Yes","No")),"No")</f>
        <v>No</v>
      </c>
    </row>
    <row r="3" spans="1:14" x14ac:dyDescent="0.25">
      <c r="A3" s="6" t="s">
        <v>97</v>
      </c>
      <c r="B3" s="6" t="s">
        <v>16</v>
      </c>
      <c r="C3" s="7">
        <v>1433</v>
      </c>
      <c r="D3" s="7">
        <v>1630</v>
      </c>
      <c r="E3" s="9">
        <v>-197</v>
      </c>
      <c r="F3" s="8">
        <v>-0.12085890000000001</v>
      </c>
      <c r="G3" s="12" t="str">
        <f>IF((ABS(E3)&lt;=500),"Yes", "No")</f>
        <v>Yes</v>
      </c>
      <c r="H3" s="12" t="str">
        <f>IF((ABS(E3)&gt;500),"Yes", "No")</f>
        <v>No</v>
      </c>
      <c r="I3" s="12" t="str">
        <f>IF((ABS(F3)&lt;=0.045),"Yes", "No")</f>
        <v>No</v>
      </c>
      <c r="J3" s="12" t="str">
        <f>IF((ABS(F3)&gt;0.045),"Yes", "No")</f>
        <v>Yes</v>
      </c>
      <c r="K3" s="12" t="str">
        <f>IF(G3="Yes",(IF(I3="Yes","Yes","No")),"No")</f>
        <v>No</v>
      </c>
      <c r="L3" s="12" t="str">
        <f>IF(G3="Yes",(IF(J3="Yes","Yes","No")),"No")</f>
        <v>Yes</v>
      </c>
      <c r="M3" s="12" t="str">
        <f>IF(H3="Yes",(IF(I3="Yes","Yes","No")),"No")</f>
        <v>No</v>
      </c>
      <c r="N3" s="12" t="str">
        <f>IF(H3="Yes",(IF(J3="Yes","Yes","No")),"No")</f>
        <v>No</v>
      </c>
    </row>
    <row r="4" spans="1:14" x14ac:dyDescent="0.25">
      <c r="A4" s="6" t="s">
        <v>47</v>
      </c>
      <c r="B4" s="6" t="s">
        <v>34</v>
      </c>
      <c r="C4" s="7">
        <v>5214</v>
      </c>
      <c r="D4" s="7">
        <v>5760</v>
      </c>
      <c r="E4" s="9">
        <v>-546</v>
      </c>
      <c r="F4" s="8">
        <v>-9.4791700000000007E-2</v>
      </c>
      <c r="G4" s="12" t="str">
        <f>IF((ABS(E4)&lt;=500),"Yes", "No")</f>
        <v>No</v>
      </c>
      <c r="H4" s="12" t="str">
        <f>IF((ABS(E4)&gt;500),"Yes", "No")</f>
        <v>Yes</v>
      </c>
      <c r="I4" s="12" t="str">
        <f>IF((ABS(F4)&lt;=0.045),"Yes", "No")</f>
        <v>No</v>
      </c>
      <c r="J4" s="12" t="str">
        <f>IF((ABS(F4)&gt;0.045),"Yes", "No")</f>
        <v>Yes</v>
      </c>
      <c r="K4" s="12" t="str">
        <f>IF(G4="Yes",(IF(I4="Yes","Yes","No")),"No")</f>
        <v>No</v>
      </c>
      <c r="L4" s="12" t="str">
        <f>IF(G4="Yes",(IF(J4="Yes","Yes","No")),"No")</f>
        <v>No</v>
      </c>
      <c r="M4" s="12" t="str">
        <f>IF(H4="Yes",(IF(I4="Yes","Yes","No")),"No")</f>
        <v>No</v>
      </c>
      <c r="N4" s="12" t="str">
        <f>IF(H4="Yes",(IF(J4="Yes","Yes","No")),"No")</f>
        <v>Yes</v>
      </c>
    </row>
    <row r="5" spans="1:14" x14ac:dyDescent="0.25">
      <c r="A5" s="6" t="s">
        <v>98</v>
      </c>
      <c r="B5" s="6" t="s">
        <v>9</v>
      </c>
      <c r="C5" s="7">
        <v>903</v>
      </c>
      <c r="D5" s="7">
        <v>1175</v>
      </c>
      <c r="E5" s="9">
        <v>-272</v>
      </c>
      <c r="F5" s="8">
        <v>-0.23148940000000001</v>
      </c>
      <c r="G5" s="12" t="str">
        <f>IF((ABS(E5)&lt;=500),"Yes", "No")</f>
        <v>Yes</v>
      </c>
      <c r="H5" s="12" t="str">
        <f>IF((ABS(E5)&gt;500),"Yes", "No")</f>
        <v>No</v>
      </c>
      <c r="I5" s="12" t="str">
        <f>IF((ABS(F5)&lt;=0.045),"Yes", "No")</f>
        <v>No</v>
      </c>
      <c r="J5" s="12" t="str">
        <f>IF((ABS(F5)&gt;0.045),"Yes", "No")</f>
        <v>Yes</v>
      </c>
      <c r="K5" s="12" t="str">
        <f>IF(G5="Yes",(IF(I5="Yes","Yes","No")),"No")</f>
        <v>No</v>
      </c>
      <c r="L5" s="12" t="str">
        <f>IF(G5="Yes",(IF(J5="Yes","Yes","No")),"No")</f>
        <v>Yes</v>
      </c>
      <c r="M5" s="12" t="str">
        <f>IF(H5="Yes",(IF(I5="Yes","Yes","No")),"No")</f>
        <v>No</v>
      </c>
      <c r="N5" s="12" t="str">
        <f>IF(H5="Yes",(IF(J5="Yes","Yes","No")),"No")</f>
        <v>No</v>
      </c>
    </row>
    <row r="6" spans="1:14" x14ac:dyDescent="0.25">
      <c r="A6" s="6" t="s">
        <v>231</v>
      </c>
      <c r="B6" s="6" t="s">
        <v>30</v>
      </c>
      <c r="C6" s="7">
        <v>423</v>
      </c>
      <c r="D6" s="7">
        <v>472</v>
      </c>
      <c r="E6" s="9">
        <v>-49</v>
      </c>
      <c r="F6" s="8">
        <v>-0.10381360000000001</v>
      </c>
      <c r="G6" s="12" t="str">
        <f>IF((ABS(E6)&lt;=500),"Yes", "No")</f>
        <v>Yes</v>
      </c>
      <c r="H6" s="12" t="str">
        <f>IF((ABS(E6)&gt;500),"Yes", "No")</f>
        <v>No</v>
      </c>
      <c r="I6" s="12" t="str">
        <f>IF((ABS(F6)&lt;=0.045),"Yes", "No")</f>
        <v>No</v>
      </c>
      <c r="J6" s="12" t="str">
        <f>IF((ABS(F6)&gt;0.045),"Yes", "No")</f>
        <v>Yes</v>
      </c>
      <c r="K6" s="12" t="str">
        <f>IF(G6="Yes",(IF(I6="Yes","Yes","No")),"No")</f>
        <v>No</v>
      </c>
      <c r="L6" s="12" t="str">
        <f>IF(G6="Yes",(IF(J6="Yes","Yes","No")),"No")</f>
        <v>Yes</v>
      </c>
      <c r="M6" s="12" t="str">
        <f>IF(H6="Yes",(IF(I6="Yes","Yes","No")),"No")</f>
        <v>No</v>
      </c>
      <c r="N6" s="12" t="str">
        <f>IF(H6="Yes",(IF(J6="Yes","Yes","No")),"No")</f>
        <v>No</v>
      </c>
    </row>
    <row r="7" spans="1:14" x14ac:dyDescent="0.25">
      <c r="A7" s="6" t="s">
        <v>203</v>
      </c>
      <c r="B7" s="6" t="s">
        <v>27</v>
      </c>
      <c r="C7" s="7">
        <v>100</v>
      </c>
      <c r="D7" s="7">
        <v>102</v>
      </c>
      <c r="E7" s="9">
        <v>-2</v>
      </c>
      <c r="F7" s="8">
        <v>-1.9607800000000002E-2</v>
      </c>
      <c r="G7" s="12" t="str">
        <f>IF((ABS(E7)&lt;=500),"Yes", "No")</f>
        <v>Yes</v>
      </c>
      <c r="H7" s="12" t="str">
        <f>IF((ABS(E7)&gt;500),"Yes", "No")</f>
        <v>No</v>
      </c>
      <c r="I7" s="12" t="str">
        <f>IF((ABS(F7)&lt;=0.045),"Yes", "No")</f>
        <v>Yes</v>
      </c>
      <c r="J7" s="12" t="str">
        <f>IF((ABS(F7)&gt;0.045),"Yes", "No")</f>
        <v>No</v>
      </c>
      <c r="K7" s="12" t="str">
        <f>IF(G7="Yes",(IF(I7="Yes","Yes","No")),"No")</f>
        <v>Yes</v>
      </c>
      <c r="L7" s="12" t="str">
        <f>IF(G7="Yes",(IF(J7="Yes","Yes","No")),"No")</f>
        <v>No</v>
      </c>
      <c r="M7" s="12" t="str">
        <f>IF(H7="Yes",(IF(I7="Yes","Yes","No")),"No")</f>
        <v>No</v>
      </c>
      <c r="N7" s="12" t="str">
        <f>IF(H7="Yes",(IF(J7="Yes","Yes","No")),"No")</f>
        <v>No</v>
      </c>
    </row>
    <row r="8" spans="1:14" x14ac:dyDescent="0.25">
      <c r="A8" s="6" t="s">
        <v>40</v>
      </c>
      <c r="B8" s="6" t="s">
        <v>12</v>
      </c>
      <c r="C8" s="7">
        <v>3187</v>
      </c>
      <c r="D8" s="7">
        <v>3638</v>
      </c>
      <c r="E8" s="9">
        <v>-451</v>
      </c>
      <c r="F8" s="8">
        <v>-0.1239692</v>
      </c>
      <c r="G8" s="12" t="str">
        <f>IF((ABS(E8)&lt;=500),"Yes", "No")</f>
        <v>Yes</v>
      </c>
      <c r="H8" s="12" t="str">
        <f>IF((ABS(E8)&gt;500),"Yes", "No")</f>
        <v>No</v>
      </c>
      <c r="I8" s="12" t="str">
        <f>IF((ABS(F8)&lt;=0.045),"Yes", "No")</f>
        <v>No</v>
      </c>
      <c r="J8" s="12" t="str">
        <f>IF((ABS(F8)&gt;0.045),"Yes", "No")</f>
        <v>Yes</v>
      </c>
      <c r="K8" s="12" t="str">
        <f>IF(G8="Yes",(IF(I8="Yes","Yes","No")),"No")</f>
        <v>No</v>
      </c>
      <c r="L8" s="12" t="str">
        <f>IF(G8="Yes",(IF(J8="Yes","Yes","No")),"No")</f>
        <v>Yes</v>
      </c>
      <c r="M8" s="12" t="str">
        <f>IF(H8="Yes",(IF(I8="Yes","Yes","No")),"No")</f>
        <v>No</v>
      </c>
      <c r="N8" s="12" t="str">
        <f>IF(H8="Yes",(IF(J8="Yes","Yes","No")),"No")</f>
        <v>No</v>
      </c>
    </row>
    <row r="9" spans="1:14" x14ac:dyDescent="0.25">
      <c r="A9" s="6" t="s">
        <v>152</v>
      </c>
      <c r="B9" s="6" t="s">
        <v>7</v>
      </c>
      <c r="C9" s="7">
        <v>1628</v>
      </c>
      <c r="D9" s="7">
        <v>1704</v>
      </c>
      <c r="E9" s="9">
        <v>-76</v>
      </c>
      <c r="F9" s="8">
        <v>-4.4600899999999999E-2</v>
      </c>
      <c r="G9" s="12" t="str">
        <f>IF((ABS(E9)&lt;=500),"Yes", "No")</f>
        <v>Yes</v>
      </c>
      <c r="H9" s="12" t="str">
        <f>IF((ABS(E9)&gt;500),"Yes", "No")</f>
        <v>No</v>
      </c>
      <c r="I9" s="12" t="str">
        <f>IF((ABS(F9)&lt;=0.045),"Yes", "No")</f>
        <v>Yes</v>
      </c>
      <c r="J9" s="12" t="str">
        <f>IF((ABS(F9)&gt;0.045),"Yes", "No")</f>
        <v>No</v>
      </c>
      <c r="K9" s="12" t="str">
        <f>IF(G9="Yes",(IF(I9="Yes","Yes","No")),"No")</f>
        <v>Yes</v>
      </c>
      <c r="L9" s="12" t="str">
        <f>IF(G9="Yes",(IF(J9="Yes","Yes","No")),"No")</f>
        <v>No</v>
      </c>
      <c r="M9" s="12" t="str">
        <f>IF(H9="Yes",(IF(I9="Yes","Yes","No")),"No")</f>
        <v>No</v>
      </c>
      <c r="N9" s="12" t="str">
        <f>IF(H9="Yes",(IF(J9="Yes","Yes","No")),"No")</f>
        <v>No</v>
      </c>
    </row>
    <row r="10" spans="1:14" x14ac:dyDescent="0.25">
      <c r="A10" s="6" t="s">
        <v>232</v>
      </c>
      <c r="B10" s="6" t="s">
        <v>27</v>
      </c>
      <c r="C10" s="7">
        <v>527</v>
      </c>
      <c r="D10" s="7">
        <v>553</v>
      </c>
      <c r="E10" s="9">
        <v>-26</v>
      </c>
      <c r="F10" s="8">
        <v>-4.7016299999999997E-2</v>
      </c>
      <c r="G10" s="12" t="str">
        <f>IF((ABS(E10)&lt;=500),"Yes", "No")</f>
        <v>Yes</v>
      </c>
      <c r="H10" s="12" t="str">
        <f>IF((ABS(E10)&gt;500),"Yes", "No")</f>
        <v>No</v>
      </c>
      <c r="I10" s="12" t="str">
        <f>IF((ABS(F10)&lt;=0.045),"Yes", "No")</f>
        <v>No</v>
      </c>
      <c r="J10" s="12" t="str">
        <f>IF((ABS(F10)&gt;0.045),"Yes", "No")</f>
        <v>Yes</v>
      </c>
      <c r="K10" s="12" t="str">
        <f>IF(G10="Yes",(IF(I10="Yes","Yes","No")),"No")</f>
        <v>No</v>
      </c>
      <c r="L10" s="12" t="str">
        <f>IF(G10="Yes",(IF(J10="Yes","Yes","No")),"No")</f>
        <v>Yes</v>
      </c>
      <c r="M10" s="12" t="str">
        <f>IF(H10="Yes",(IF(I10="Yes","Yes","No")),"No")</f>
        <v>No</v>
      </c>
      <c r="N10" s="12" t="str">
        <f>IF(H10="Yes",(IF(J10="Yes","Yes","No")),"No")</f>
        <v>No</v>
      </c>
    </row>
    <row r="11" spans="1:14" x14ac:dyDescent="0.25">
      <c r="A11" s="6" t="s">
        <v>74</v>
      </c>
      <c r="B11" s="6" t="s">
        <v>12</v>
      </c>
      <c r="C11" s="7">
        <v>800</v>
      </c>
      <c r="D11" s="7">
        <v>962</v>
      </c>
      <c r="E11" s="9">
        <v>-162</v>
      </c>
      <c r="F11" s="8">
        <v>-0.1683992</v>
      </c>
      <c r="G11" s="12" t="str">
        <f>IF((ABS(E11)&lt;=500),"Yes", "No")</f>
        <v>Yes</v>
      </c>
      <c r="H11" s="12" t="str">
        <f>IF((ABS(E11)&gt;500),"Yes", "No")</f>
        <v>No</v>
      </c>
      <c r="I11" s="12" t="str">
        <f>IF((ABS(F11)&lt;=0.045),"Yes", "No")</f>
        <v>No</v>
      </c>
      <c r="J11" s="12" t="str">
        <f>IF((ABS(F11)&gt;0.045),"Yes", "No")</f>
        <v>Yes</v>
      </c>
      <c r="K11" s="12" t="str">
        <f>IF(G11="Yes",(IF(I11="Yes","Yes","No")),"No")</f>
        <v>No</v>
      </c>
      <c r="L11" s="12" t="str">
        <f>IF(G11="Yes",(IF(J11="Yes","Yes","No")),"No")</f>
        <v>Yes</v>
      </c>
      <c r="M11" s="12" t="str">
        <f>IF(H11="Yes",(IF(I11="Yes","Yes","No")),"No")</f>
        <v>No</v>
      </c>
      <c r="N11" s="12" t="str">
        <f>IF(H11="Yes",(IF(J11="Yes","Yes","No")),"No")</f>
        <v>No</v>
      </c>
    </row>
    <row r="12" spans="1:14" x14ac:dyDescent="0.25">
      <c r="A12" s="6" t="s">
        <v>259</v>
      </c>
      <c r="B12" s="6" t="s">
        <v>113</v>
      </c>
      <c r="C12" s="7">
        <v>5983</v>
      </c>
      <c r="D12" s="7">
        <v>5926</v>
      </c>
      <c r="E12" s="7">
        <v>57</v>
      </c>
      <c r="F12" s="8">
        <v>9.6185999999999997E-3</v>
      </c>
      <c r="G12" s="12" t="s">
        <v>282</v>
      </c>
      <c r="H12" s="12" t="s">
        <v>282</v>
      </c>
      <c r="I12" s="12" t="s">
        <v>282</v>
      </c>
      <c r="J12" s="12" t="s">
        <v>282</v>
      </c>
      <c r="K12" s="12" t="s">
        <v>282</v>
      </c>
      <c r="L12" s="12" t="s">
        <v>282</v>
      </c>
      <c r="M12" s="12" t="s">
        <v>282</v>
      </c>
      <c r="N12" s="12" t="s">
        <v>282</v>
      </c>
    </row>
    <row r="13" spans="1:14" x14ac:dyDescent="0.25">
      <c r="A13" s="6" t="s">
        <v>224</v>
      </c>
      <c r="B13" s="6" t="s">
        <v>30</v>
      </c>
      <c r="C13" s="7">
        <v>213</v>
      </c>
      <c r="D13" s="7">
        <v>203</v>
      </c>
      <c r="E13" s="9">
        <v>10</v>
      </c>
      <c r="F13" s="8">
        <v>4.9261100000000002E-2</v>
      </c>
      <c r="G13" s="12" t="s">
        <v>282</v>
      </c>
      <c r="H13" s="12" t="s">
        <v>282</v>
      </c>
      <c r="I13" s="12" t="s">
        <v>282</v>
      </c>
      <c r="J13" s="12" t="s">
        <v>282</v>
      </c>
      <c r="K13" s="12" t="s">
        <v>282</v>
      </c>
      <c r="L13" s="12" t="s">
        <v>282</v>
      </c>
      <c r="M13" s="12" t="s">
        <v>282</v>
      </c>
      <c r="N13" s="12" t="s">
        <v>282</v>
      </c>
    </row>
    <row r="14" spans="1:14" x14ac:dyDescent="0.25">
      <c r="A14" s="6" t="s">
        <v>48</v>
      </c>
      <c r="B14" s="6" t="s">
        <v>9</v>
      </c>
      <c r="C14" s="7">
        <v>1443</v>
      </c>
      <c r="D14" s="7">
        <v>1735</v>
      </c>
      <c r="E14" s="9">
        <v>-292</v>
      </c>
      <c r="F14" s="8">
        <v>-0.1682997</v>
      </c>
      <c r="G14" s="12" t="str">
        <f>IF((ABS(E14)&lt;=500),"Yes", "No")</f>
        <v>Yes</v>
      </c>
      <c r="H14" s="12" t="str">
        <f>IF((ABS(E14)&gt;500),"Yes", "No")</f>
        <v>No</v>
      </c>
      <c r="I14" s="12" t="str">
        <f>IF((ABS(F14)&lt;=0.045),"Yes", "No")</f>
        <v>No</v>
      </c>
      <c r="J14" s="12" t="str">
        <f>IF((ABS(F14)&gt;0.045),"Yes", "No")</f>
        <v>Yes</v>
      </c>
      <c r="K14" s="12" t="str">
        <f>IF(G14="Yes",(IF(I14="Yes","Yes","No")),"No")</f>
        <v>No</v>
      </c>
      <c r="L14" s="12" t="str">
        <f>IF(G14="Yes",(IF(J14="Yes","Yes","No")),"No")</f>
        <v>Yes</v>
      </c>
      <c r="M14" s="12" t="str">
        <f>IF(H14="Yes",(IF(I14="Yes","Yes","No")),"No")</f>
        <v>No</v>
      </c>
      <c r="N14" s="12" t="str">
        <f>IF(H14="Yes",(IF(J14="Yes","Yes","No")),"No")</f>
        <v>No</v>
      </c>
    </row>
    <row r="15" spans="1:14" x14ac:dyDescent="0.25">
      <c r="A15" s="6" t="s">
        <v>21</v>
      </c>
      <c r="B15" s="6" t="s">
        <v>22</v>
      </c>
      <c r="C15" s="7">
        <v>27158</v>
      </c>
      <c r="D15" s="7">
        <v>29771</v>
      </c>
      <c r="E15" s="7">
        <v>-2613</v>
      </c>
      <c r="F15" s="8">
        <v>-8.7770000000000001E-2</v>
      </c>
      <c r="G15" s="12" t="str">
        <f>IF((ABS(E15)&lt;=500),"Yes", "No")</f>
        <v>No</v>
      </c>
      <c r="H15" s="12" t="str">
        <f>IF((ABS(E15)&gt;500),"Yes", "No")</f>
        <v>Yes</v>
      </c>
      <c r="I15" s="12" t="str">
        <f>IF((ABS(F15)&lt;=0.045),"Yes", "No")</f>
        <v>No</v>
      </c>
      <c r="J15" s="12" t="str">
        <f>IF((ABS(F15)&gt;0.045),"Yes", "No")</f>
        <v>Yes</v>
      </c>
      <c r="K15" s="12" t="str">
        <f>IF(G15="Yes",(IF(I15="Yes","Yes","No")),"No")</f>
        <v>No</v>
      </c>
      <c r="L15" s="12" t="str">
        <f>IF(G15="Yes",(IF(J15="Yes","Yes","No")),"No")</f>
        <v>No</v>
      </c>
      <c r="M15" s="12" t="str">
        <f>IF(H15="Yes",(IF(I15="Yes","Yes","No")),"No")</f>
        <v>No</v>
      </c>
      <c r="N15" s="12" t="str">
        <f>IF(H15="Yes",(IF(J15="Yes","Yes","No")),"No")</f>
        <v>Yes</v>
      </c>
    </row>
    <row r="16" spans="1:14" x14ac:dyDescent="0.25">
      <c r="A16" s="6" t="s">
        <v>11</v>
      </c>
      <c r="B16" s="6" t="s">
        <v>12</v>
      </c>
      <c r="C16" s="7">
        <v>125535</v>
      </c>
      <c r="D16" s="7">
        <v>137563</v>
      </c>
      <c r="E16" s="7">
        <v>-12028</v>
      </c>
      <c r="F16" s="8">
        <v>-8.7436299999999995E-2</v>
      </c>
      <c r="G16" s="12" t="str">
        <f>IF((ABS(E16)&lt;=500),"Yes", "No")</f>
        <v>No</v>
      </c>
      <c r="H16" s="12" t="str">
        <f>IF((ABS(E16)&gt;500),"Yes", "No")</f>
        <v>Yes</v>
      </c>
      <c r="I16" s="12" t="str">
        <f>IF((ABS(F16)&lt;=0.045),"Yes", "No")</f>
        <v>No</v>
      </c>
      <c r="J16" s="12" t="str">
        <f>IF((ABS(F16)&gt;0.045),"Yes", "No")</f>
        <v>Yes</v>
      </c>
      <c r="K16" s="12" t="str">
        <f>IF(G16="Yes",(IF(I16="Yes","Yes","No")),"No")</f>
        <v>No</v>
      </c>
      <c r="L16" s="12" t="str">
        <f>IF(G16="Yes",(IF(J16="Yes","Yes","No")),"No")</f>
        <v>No</v>
      </c>
      <c r="M16" s="12" t="str">
        <f>IF(H16="Yes",(IF(I16="Yes","Yes","No")),"No")</f>
        <v>No</v>
      </c>
      <c r="N16" s="12" t="str">
        <f>IF(H16="Yes",(IF(J16="Yes","Yes","No")),"No")</f>
        <v>Yes</v>
      </c>
    </row>
    <row r="17" spans="1:14" x14ac:dyDescent="0.25">
      <c r="A17" s="6" t="s">
        <v>112</v>
      </c>
      <c r="B17" s="6" t="s">
        <v>113</v>
      </c>
      <c r="C17" s="7">
        <v>448</v>
      </c>
      <c r="D17" s="7">
        <v>475</v>
      </c>
      <c r="E17" s="9">
        <v>-27</v>
      </c>
      <c r="F17" s="8">
        <v>-5.68421E-2</v>
      </c>
      <c r="G17" s="12" t="str">
        <f>IF((ABS(E17)&lt;=500),"Yes", "No")</f>
        <v>Yes</v>
      </c>
      <c r="H17" s="12" t="str">
        <f>IF((ABS(E17)&gt;500),"Yes", "No")</f>
        <v>No</v>
      </c>
      <c r="I17" s="12" t="str">
        <f>IF((ABS(F17)&lt;=0.045),"Yes", "No")</f>
        <v>No</v>
      </c>
      <c r="J17" s="12" t="str">
        <f>IF((ABS(F17)&gt;0.045),"Yes", "No")</f>
        <v>Yes</v>
      </c>
      <c r="K17" s="12" t="str">
        <f>IF(G17="Yes",(IF(I17="Yes","Yes","No")),"No")</f>
        <v>No</v>
      </c>
      <c r="L17" s="12" t="str">
        <f>IF(G17="Yes",(IF(J17="Yes","Yes","No")),"No")</f>
        <v>Yes</v>
      </c>
      <c r="M17" s="12" t="str">
        <f>IF(H17="Yes",(IF(I17="Yes","Yes","No")),"No")</f>
        <v>No</v>
      </c>
      <c r="N17" s="12" t="str">
        <f>IF(H17="Yes",(IF(J17="Yes","Yes","No")),"No")</f>
        <v>No</v>
      </c>
    </row>
    <row r="18" spans="1:14" x14ac:dyDescent="0.25">
      <c r="A18" s="6" t="s">
        <v>223</v>
      </c>
      <c r="B18" s="6" t="s">
        <v>16</v>
      </c>
      <c r="C18" s="7">
        <v>31</v>
      </c>
      <c r="D18" s="7">
        <v>27</v>
      </c>
      <c r="E18" s="9">
        <v>4</v>
      </c>
      <c r="F18" s="8">
        <v>0.1481481</v>
      </c>
      <c r="G18" s="12" t="s">
        <v>282</v>
      </c>
      <c r="H18" s="12" t="s">
        <v>282</v>
      </c>
      <c r="I18" s="12" t="s">
        <v>282</v>
      </c>
      <c r="J18" s="12" t="s">
        <v>282</v>
      </c>
      <c r="K18" s="12" t="s">
        <v>282</v>
      </c>
      <c r="L18" s="12" t="s">
        <v>282</v>
      </c>
      <c r="M18" s="12" t="s">
        <v>282</v>
      </c>
      <c r="N18" s="12" t="s">
        <v>282</v>
      </c>
    </row>
    <row r="19" spans="1:14" x14ac:dyDescent="0.25">
      <c r="A19" s="6" t="s">
        <v>143</v>
      </c>
      <c r="B19" s="6" t="s">
        <v>22</v>
      </c>
      <c r="C19" s="7">
        <v>887.99990000000003</v>
      </c>
      <c r="D19" s="7">
        <v>934</v>
      </c>
      <c r="E19" s="9">
        <v>-46</v>
      </c>
      <c r="F19" s="8">
        <v>-4.9250500000000003E-2</v>
      </c>
      <c r="G19" s="12" t="str">
        <f>IF((ABS(E19)&lt;=500),"Yes", "No")</f>
        <v>Yes</v>
      </c>
      <c r="H19" s="12" t="str">
        <f>IF((ABS(E19)&gt;500),"Yes", "No")</f>
        <v>No</v>
      </c>
      <c r="I19" s="12" t="str">
        <f>IF((ABS(F19)&lt;=0.045),"Yes", "No")</f>
        <v>No</v>
      </c>
      <c r="J19" s="12" t="str">
        <f>IF((ABS(F19)&gt;0.045),"Yes", "No")</f>
        <v>Yes</v>
      </c>
      <c r="K19" s="12" t="str">
        <f>IF(G19="Yes",(IF(I19="Yes","Yes","No")),"No")</f>
        <v>No</v>
      </c>
      <c r="L19" s="12" t="str">
        <f>IF(G19="Yes",(IF(J19="Yes","Yes","No")),"No")</f>
        <v>Yes</v>
      </c>
      <c r="M19" s="12" t="str">
        <f>IF(H19="Yes",(IF(I19="Yes","Yes","No")),"No")</f>
        <v>No</v>
      </c>
      <c r="N19" s="12" t="str">
        <f>IF(H19="Yes",(IF(J19="Yes","Yes","No")),"No")</f>
        <v>No</v>
      </c>
    </row>
    <row r="20" spans="1:14" x14ac:dyDescent="0.25">
      <c r="A20" s="6" t="s">
        <v>49</v>
      </c>
      <c r="B20" s="6" t="s">
        <v>25</v>
      </c>
      <c r="C20" s="7">
        <v>5276</v>
      </c>
      <c r="D20" s="7">
        <v>5860</v>
      </c>
      <c r="E20" s="9">
        <v>-584</v>
      </c>
      <c r="F20" s="8">
        <v>-9.9658700000000003E-2</v>
      </c>
      <c r="G20" s="12" t="str">
        <f>IF((ABS(E20)&lt;=500),"Yes", "No")</f>
        <v>No</v>
      </c>
      <c r="H20" s="12" t="str">
        <f>IF((ABS(E20)&gt;500),"Yes", "No")</f>
        <v>Yes</v>
      </c>
      <c r="I20" s="12" t="str">
        <f>IF((ABS(F20)&lt;=0.045),"Yes", "No")</f>
        <v>No</v>
      </c>
      <c r="J20" s="12" t="str">
        <f>IF((ABS(F20)&gt;0.045),"Yes", "No")</f>
        <v>Yes</v>
      </c>
      <c r="K20" s="12" t="str">
        <f>IF(G20="Yes",(IF(I20="Yes","Yes","No")),"No")</f>
        <v>No</v>
      </c>
      <c r="L20" s="12" t="str">
        <f>IF(G20="Yes",(IF(J20="Yes","Yes","No")),"No")</f>
        <v>No</v>
      </c>
      <c r="M20" s="12" t="str">
        <f>IF(H20="Yes",(IF(I20="Yes","Yes","No")),"No")</f>
        <v>No</v>
      </c>
      <c r="N20" s="12" t="str">
        <f>IF(H20="Yes",(IF(J20="Yes","Yes","No")),"No")</f>
        <v>Yes</v>
      </c>
    </row>
    <row r="21" spans="1:14" x14ac:dyDescent="0.25">
      <c r="A21" s="6" t="s">
        <v>23</v>
      </c>
      <c r="B21" s="6" t="s">
        <v>7</v>
      </c>
      <c r="C21" s="7">
        <v>23264</v>
      </c>
      <c r="D21" s="7">
        <v>24973</v>
      </c>
      <c r="E21" s="7">
        <v>-1709</v>
      </c>
      <c r="F21" s="8">
        <v>-6.8433900000000006E-2</v>
      </c>
      <c r="G21" s="12" t="str">
        <f>IF((ABS(E21)&lt;=500),"Yes", "No")</f>
        <v>No</v>
      </c>
      <c r="H21" s="12" t="str">
        <f>IF((ABS(E21)&gt;500),"Yes", "No")</f>
        <v>Yes</v>
      </c>
      <c r="I21" s="12" t="str">
        <f>IF((ABS(F21)&lt;=0.045),"Yes", "No")</f>
        <v>No</v>
      </c>
      <c r="J21" s="12" t="str">
        <f>IF((ABS(F21)&gt;0.045),"Yes", "No")</f>
        <v>Yes</v>
      </c>
      <c r="K21" s="12" t="str">
        <f>IF(G21="Yes",(IF(I21="Yes","Yes","No")),"No")</f>
        <v>No</v>
      </c>
      <c r="L21" s="12" t="str">
        <f>IF(G21="Yes",(IF(J21="Yes","Yes","No")),"No")</f>
        <v>No</v>
      </c>
      <c r="M21" s="12" t="str">
        <f>IF(H21="Yes",(IF(I21="Yes","Yes","No")),"No")</f>
        <v>No</v>
      </c>
      <c r="N21" s="12" t="str">
        <f>IF(H21="Yes",(IF(J21="Yes","Yes","No")),"No")</f>
        <v>Yes</v>
      </c>
    </row>
    <row r="22" spans="1:14" x14ac:dyDescent="0.25">
      <c r="A22" s="6" t="s">
        <v>239</v>
      </c>
      <c r="B22" s="6" t="s">
        <v>22</v>
      </c>
      <c r="C22" s="7">
        <v>13810</v>
      </c>
      <c r="D22" s="7">
        <v>13666</v>
      </c>
      <c r="E22" s="7">
        <v>144</v>
      </c>
      <c r="F22" s="8">
        <v>1.0537100000000001E-2</v>
      </c>
      <c r="G22" s="12" t="s">
        <v>282</v>
      </c>
      <c r="H22" s="12" t="s">
        <v>282</v>
      </c>
      <c r="I22" s="12" t="s">
        <v>282</v>
      </c>
      <c r="J22" s="12" t="s">
        <v>282</v>
      </c>
      <c r="K22" s="12" t="s">
        <v>282</v>
      </c>
      <c r="L22" s="12" t="s">
        <v>282</v>
      </c>
      <c r="M22" s="12" t="s">
        <v>282</v>
      </c>
      <c r="N22" s="12" t="s">
        <v>282</v>
      </c>
    </row>
    <row r="23" spans="1:14" x14ac:dyDescent="0.25">
      <c r="A23" s="6" t="s">
        <v>204</v>
      </c>
      <c r="B23" s="6" t="s">
        <v>20</v>
      </c>
      <c r="C23" s="7">
        <v>409</v>
      </c>
      <c r="D23" s="7">
        <v>468</v>
      </c>
      <c r="E23" s="9">
        <v>-59</v>
      </c>
      <c r="F23" s="8">
        <v>-0.1260684</v>
      </c>
      <c r="G23" s="12" t="str">
        <f>IF((ABS(E23)&lt;=500),"Yes", "No")</f>
        <v>Yes</v>
      </c>
      <c r="H23" s="12" t="str">
        <f>IF((ABS(E23)&gt;500),"Yes", "No")</f>
        <v>No</v>
      </c>
      <c r="I23" s="12" t="str">
        <f>IF((ABS(F23)&lt;=0.045),"Yes", "No")</f>
        <v>No</v>
      </c>
      <c r="J23" s="12" t="str">
        <f>IF((ABS(F23)&gt;0.045),"Yes", "No")</f>
        <v>Yes</v>
      </c>
      <c r="K23" s="12" t="str">
        <f>IF(G23="Yes",(IF(I23="Yes","Yes","No")),"No")</f>
        <v>No</v>
      </c>
      <c r="L23" s="12" t="str">
        <f>IF(G23="Yes",(IF(J23="Yes","Yes","No")),"No")</f>
        <v>Yes</v>
      </c>
      <c r="M23" s="12" t="str">
        <f>IF(H23="Yes",(IF(I23="Yes","Yes","No")),"No")</f>
        <v>No</v>
      </c>
      <c r="N23" s="12" t="str">
        <f>IF(H23="Yes",(IF(J23="Yes","Yes","No")),"No")</f>
        <v>No</v>
      </c>
    </row>
    <row r="24" spans="1:14" x14ac:dyDescent="0.25">
      <c r="A24" s="6" t="s">
        <v>217</v>
      </c>
      <c r="B24" s="6" t="s">
        <v>27</v>
      </c>
      <c r="C24" s="7">
        <v>76</v>
      </c>
      <c r="D24" s="7">
        <v>80</v>
      </c>
      <c r="E24" s="9">
        <v>-4</v>
      </c>
      <c r="F24" s="8">
        <v>-0.05</v>
      </c>
      <c r="G24" s="12" t="str">
        <f>IF((ABS(E24)&lt;=500),"Yes", "No")</f>
        <v>Yes</v>
      </c>
      <c r="H24" s="12" t="str">
        <f>IF((ABS(E24)&gt;500),"Yes", "No")</f>
        <v>No</v>
      </c>
      <c r="I24" s="12" t="str">
        <f>IF((ABS(F24)&lt;=0.045),"Yes", "No")</f>
        <v>No</v>
      </c>
      <c r="J24" s="12" t="str">
        <f>IF((ABS(F24)&gt;0.045),"Yes", "No")</f>
        <v>Yes</v>
      </c>
      <c r="K24" s="12" t="str">
        <f>IF(G24="Yes",(IF(I24="Yes","Yes","No")),"No")</f>
        <v>No</v>
      </c>
      <c r="L24" s="12" t="str">
        <f>IF(G24="Yes",(IF(J24="Yes","Yes","No")),"No")</f>
        <v>Yes</v>
      </c>
      <c r="M24" s="12" t="str">
        <f>IF(H24="Yes",(IF(I24="Yes","Yes","No")),"No")</f>
        <v>No</v>
      </c>
      <c r="N24" s="12" t="str">
        <f>IF(H24="Yes",(IF(J24="Yes","Yes","No")),"No")</f>
        <v>No</v>
      </c>
    </row>
    <row r="25" spans="1:14" x14ac:dyDescent="0.25">
      <c r="A25" s="6" t="s">
        <v>110</v>
      </c>
      <c r="B25" s="6" t="s">
        <v>9</v>
      </c>
      <c r="C25" s="7">
        <v>401</v>
      </c>
      <c r="D25" s="7">
        <v>542</v>
      </c>
      <c r="E25" s="9">
        <v>-141</v>
      </c>
      <c r="F25" s="8">
        <v>-0.26014759999999998</v>
      </c>
      <c r="G25" s="12" t="str">
        <f>IF((ABS(E25)&lt;=500),"Yes", "No")</f>
        <v>Yes</v>
      </c>
      <c r="H25" s="12" t="str">
        <f>IF((ABS(E25)&gt;500),"Yes", "No")</f>
        <v>No</v>
      </c>
      <c r="I25" s="12" t="str">
        <f>IF((ABS(F25)&lt;=0.045),"Yes", "No")</f>
        <v>No</v>
      </c>
      <c r="J25" s="12" t="str">
        <f>IF((ABS(F25)&gt;0.045),"Yes", "No")</f>
        <v>Yes</v>
      </c>
      <c r="K25" s="12" t="str">
        <f>IF(G25="Yes",(IF(I25="Yes","Yes","No")),"No")</f>
        <v>No</v>
      </c>
      <c r="L25" s="12" t="str">
        <f>IF(G25="Yes",(IF(J25="Yes","Yes","No")),"No")</f>
        <v>Yes</v>
      </c>
      <c r="M25" s="12" t="str">
        <f>IF(H25="Yes",(IF(I25="Yes","Yes","No")),"No")</f>
        <v>No</v>
      </c>
      <c r="N25" s="12" t="str">
        <f>IF(H25="Yes",(IF(J25="Yes","Yes","No")),"No")</f>
        <v>No</v>
      </c>
    </row>
    <row r="26" spans="1:14" x14ac:dyDescent="0.25">
      <c r="A26" s="6" t="s">
        <v>247</v>
      </c>
      <c r="B26" s="6" t="s">
        <v>30</v>
      </c>
      <c r="C26" s="9">
        <v>1875</v>
      </c>
      <c r="D26" s="9">
        <v>1918</v>
      </c>
      <c r="E26" s="9">
        <v>-43</v>
      </c>
      <c r="F26" s="8">
        <v>-2.24192E-2</v>
      </c>
      <c r="G26" s="12" t="str">
        <f>IF((ABS(E26)&lt;=500),"Yes", "No")</f>
        <v>Yes</v>
      </c>
      <c r="H26" s="12" t="str">
        <f>IF((ABS(E26)&gt;500),"Yes", "No")</f>
        <v>No</v>
      </c>
      <c r="I26" s="12" t="str">
        <f>IF((ABS(F26)&lt;=0.045),"Yes", "No")</f>
        <v>Yes</v>
      </c>
      <c r="J26" s="12" t="str">
        <f>IF((ABS(F26)&gt;0.045),"Yes", "No")</f>
        <v>No</v>
      </c>
      <c r="K26" s="12" t="str">
        <f>IF(G26="Yes",(IF(I26="Yes","Yes","No")),"No")</f>
        <v>Yes</v>
      </c>
      <c r="L26" s="12" t="str">
        <f>IF(G26="Yes",(IF(J26="Yes","Yes","No")),"No")</f>
        <v>No</v>
      </c>
      <c r="M26" s="12" t="str">
        <f>IF(H26="Yes",(IF(I26="Yes","Yes","No")),"No")</f>
        <v>No</v>
      </c>
      <c r="N26" s="12" t="str">
        <f>IF(H26="Yes",(IF(J26="Yes","Yes","No")),"No")</f>
        <v>No</v>
      </c>
    </row>
    <row r="27" spans="1:14" x14ac:dyDescent="0.25">
      <c r="A27" s="6" t="s">
        <v>99</v>
      </c>
      <c r="B27" s="6" t="s">
        <v>22</v>
      </c>
      <c r="C27" s="7">
        <v>924.00009999999997</v>
      </c>
      <c r="D27" s="7">
        <v>1062</v>
      </c>
      <c r="E27" s="9">
        <v>-138</v>
      </c>
      <c r="F27" s="8">
        <v>-0.12994349999999999</v>
      </c>
      <c r="G27" s="12" t="str">
        <f>IF((ABS(E27)&lt;=500),"Yes", "No")</f>
        <v>Yes</v>
      </c>
      <c r="H27" s="12" t="str">
        <f>IF((ABS(E27)&gt;500),"Yes", "No")</f>
        <v>No</v>
      </c>
      <c r="I27" s="12" t="str">
        <f>IF((ABS(F27)&lt;=0.045),"Yes", "No")</f>
        <v>No</v>
      </c>
      <c r="J27" s="12" t="str">
        <f>IF((ABS(F27)&gt;0.045),"Yes", "No")</f>
        <v>Yes</v>
      </c>
      <c r="K27" s="12" t="str">
        <f>IF(G27="Yes",(IF(I27="Yes","Yes","No")),"No")</f>
        <v>No</v>
      </c>
      <c r="L27" s="12" t="str">
        <f>IF(G27="Yes",(IF(J27="Yes","Yes","No")),"No")</f>
        <v>Yes</v>
      </c>
      <c r="M27" s="12" t="str">
        <f>IF(H27="Yes",(IF(I27="Yes","Yes","No")),"No")</f>
        <v>No</v>
      </c>
      <c r="N27" s="12" t="str">
        <f>IF(H27="Yes",(IF(J27="Yes","Yes","No")),"No")</f>
        <v>No</v>
      </c>
    </row>
    <row r="28" spans="1:14" x14ac:dyDescent="0.25">
      <c r="A28" s="6" t="s">
        <v>141</v>
      </c>
      <c r="B28" s="6" t="s">
        <v>113</v>
      </c>
      <c r="C28" s="7">
        <v>2367</v>
      </c>
      <c r="D28" s="7">
        <v>2596</v>
      </c>
      <c r="E28" s="9">
        <v>-229</v>
      </c>
      <c r="F28" s="8">
        <v>-8.8212600000000002E-2</v>
      </c>
      <c r="G28" s="12" t="str">
        <f>IF((ABS(E28)&lt;=500),"Yes", "No")</f>
        <v>Yes</v>
      </c>
      <c r="H28" s="12" t="str">
        <f>IF((ABS(E28)&gt;500),"Yes", "No")</f>
        <v>No</v>
      </c>
      <c r="I28" s="12" t="str">
        <f>IF((ABS(F28)&lt;=0.045),"Yes", "No")</f>
        <v>No</v>
      </c>
      <c r="J28" s="12" t="str">
        <f>IF((ABS(F28)&gt;0.045),"Yes", "No")</f>
        <v>Yes</v>
      </c>
      <c r="K28" s="12" t="str">
        <f>IF(G28="Yes",(IF(I28="Yes","Yes","No")),"No")</f>
        <v>No</v>
      </c>
      <c r="L28" s="12" t="str">
        <f>IF(G28="Yes",(IF(J28="Yes","Yes","No")),"No")</f>
        <v>Yes</v>
      </c>
      <c r="M28" s="12" t="str">
        <f>IF(H28="Yes",(IF(I28="Yes","Yes","No")),"No")</f>
        <v>No</v>
      </c>
      <c r="N28" s="12" t="str">
        <f>IF(H28="Yes",(IF(J28="Yes","Yes","No")),"No")</f>
        <v>No</v>
      </c>
    </row>
    <row r="29" spans="1:14" x14ac:dyDescent="0.25">
      <c r="A29" s="6" t="s">
        <v>262</v>
      </c>
      <c r="B29" s="6" t="s">
        <v>113</v>
      </c>
      <c r="C29" s="7">
        <v>2895</v>
      </c>
      <c r="D29" s="7">
        <v>2692</v>
      </c>
      <c r="E29" s="7">
        <v>203</v>
      </c>
      <c r="F29" s="8">
        <v>7.5408600000000006E-2</v>
      </c>
      <c r="G29" s="12" t="s">
        <v>282</v>
      </c>
      <c r="H29" s="12" t="s">
        <v>282</v>
      </c>
      <c r="I29" s="12" t="s">
        <v>282</v>
      </c>
      <c r="J29" s="12" t="s">
        <v>282</v>
      </c>
      <c r="K29" s="12" t="s">
        <v>282</v>
      </c>
      <c r="L29" s="12" t="s">
        <v>282</v>
      </c>
      <c r="M29" s="12" t="s">
        <v>282</v>
      </c>
      <c r="N29" s="12" t="s">
        <v>282</v>
      </c>
    </row>
    <row r="30" spans="1:14" x14ac:dyDescent="0.25">
      <c r="A30" s="6" t="s">
        <v>73</v>
      </c>
      <c r="B30" s="6" t="s">
        <v>12</v>
      </c>
      <c r="C30" s="7">
        <v>1181</v>
      </c>
      <c r="D30" s="7">
        <v>1350</v>
      </c>
      <c r="E30" s="9">
        <v>-169</v>
      </c>
      <c r="F30" s="8">
        <v>-0.1251852</v>
      </c>
      <c r="G30" s="12" t="str">
        <f>IF((ABS(E30)&lt;=500),"Yes", "No")</f>
        <v>Yes</v>
      </c>
      <c r="H30" s="12" t="str">
        <f>IF((ABS(E30)&gt;500),"Yes", "No")</f>
        <v>No</v>
      </c>
      <c r="I30" s="12" t="str">
        <f>IF((ABS(F30)&lt;=0.045),"Yes", "No")</f>
        <v>No</v>
      </c>
      <c r="J30" s="12" t="str">
        <f>IF((ABS(F30)&gt;0.045),"Yes", "No")</f>
        <v>Yes</v>
      </c>
      <c r="K30" s="12" t="str">
        <f>IF(G30="Yes",(IF(I30="Yes","Yes","No")),"No")</f>
        <v>No</v>
      </c>
      <c r="L30" s="12" t="str">
        <f>IF(G30="Yes",(IF(J30="Yes","Yes","No")),"No")</f>
        <v>Yes</v>
      </c>
      <c r="M30" s="12" t="str">
        <f>IF(H30="Yes",(IF(I30="Yes","Yes","No")),"No")</f>
        <v>No</v>
      </c>
      <c r="N30" s="12" t="str">
        <f>IF(H30="Yes",(IF(J30="Yes","Yes","No")),"No")</f>
        <v>No</v>
      </c>
    </row>
    <row r="31" spans="1:14" x14ac:dyDescent="0.25">
      <c r="A31" s="6" t="s">
        <v>214</v>
      </c>
      <c r="B31" s="6" t="s">
        <v>30</v>
      </c>
      <c r="C31" s="7">
        <v>715</v>
      </c>
      <c r="D31" s="7">
        <v>742</v>
      </c>
      <c r="E31" s="9">
        <v>-27</v>
      </c>
      <c r="F31" s="8">
        <v>-3.63881E-2</v>
      </c>
      <c r="G31" s="12" t="str">
        <f>IF((ABS(E31)&lt;=500),"Yes", "No")</f>
        <v>Yes</v>
      </c>
      <c r="H31" s="12" t="str">
        <f>IF((ABS(E31)&gt;500),"Yes", "No")</f>
        <v>No</v>
      </c>
      <c r="I31" s="12" t="str">
        <f>IF((ABS(F31)&lt;=0.045),"Yes", "No")</f>
        <v>Yes</v>
      </c>
      <c r="J31" s="12" t="str">
        <f>IF((ABS(F31)&gt;0.045),"Yes", "No")</f>
        <v>No</v>
      </c>
      <c r="K31" s="12" t="str">
        <f>IF(G31="Yes",(IF(I31="Yes","Yes","No")),"No")</f>
        <v>Yes</v>
      </c>
      <c r="L31" s="12" t="str">
        <f>IF(G31="Yes",(IF(J31="Yes","Yes","No")),"No")</f>
        <v>No</v>
      </c>
      <c r="M31" s="12" t="str">
        <f>IF(H31="Yes",(IF(I31="Yes","Yes","No")),"No")</f>
        <v>No</v>
      </c>
      <c r="N31" s="12" t="str">
        <f>IF(H31="Yes",(IF(J31="Yes","Yes","No")),"No")</f>
        <v>No</v>
      </c>
    </row>
    <row r="32" spans="1:14" x14ac:dyDescent="0.25">
      <c r="A32" s="6" t="s">
        <v>14</v>
      </c>
      <c r="B32" s="6" t="s">
        <v>9</v>
      </c>
      <c r="C32" s="7">
        <v>27383</v>
      </c>
      <c r="D32" s="7">
        <v>32426</v>
      </c>
      <c r="E32" s="7">
        <v>-5043</v>
      </c>
      <c r="F32" s="8">
        <v>-0.1555233</v>
      </c>
      <c r="G32" s="12" t="str">
        <f>IF((ABS(E32)&lt;=500),"Yes", "No")</f>
        <v>No</v>
      </c>
      <c r="H32" s="12" t="str">
        <f>IF((ABS(E32)&gt;500),"Yes", "No")</f>
        <v>Yes</v>
      </c>
      <c r="I32" s="12" t="str">
        <f>IF((ABS(F32)&lt;=0.045),"Yes", "No")</f>
        <v>No</v>
      </c>
      <c r="J32" s="12" t="str">
        <f>IF((ABS(F32)&gt;0.045),"Yes", "No")</f>
        <v>Yes</v>
      </c>
      <c r="K32" s="12" t="str">
        <f>IF(G32="Yes",(IF(I32="Yes","Yes","No")),"No")</f>
        <v>No</v>
      </c>
      <c r="L32" s="12" t="str">
        <f>IF(G32="Yes",(IF(J32="Yes","Yes","No")),"No")</f>
        <v>No</v>
      </c>
      <c r="M32" s="12" t="str">
        <f>IF(H32="Yes",(IF(I32="Yes","Yes","No")),"No")</f>
        <v>No</v>
      </c>
      <c r="N32" s="12" t="str">
        <f>IF(H32="Yes",(IF(J32="Yes","Yes","No")),"No")</f>
        <v>Yes</v>
      </c>
    </row>
    <row r="33" spans="1:14" x14ac:dyDescent="0.25">
      <c r="A33" s="6" t="s">
        <v>90</v>
      </c>
      <c r="B33" s="6" t="s">
        <v>25</v>
      </c>
      <c r="C33" s="7">
        <v>739</v>
      </c>
      <c r="D33" s="7">
        <v>923</v>
      </c>
      <c r="E33" s="9">
        <v>-184</v>
      </c>
      <c r="F33" s="8">
        <v>-0.1993499</v>
      </c>
      <c r="G33" s="12" t="str">
        <f>IF((ABS(E33)&lt;=500),"Yes", "No")</f>
        <v>Yes</v>
      </c>
      <c r="H33" s="12" t="str">
        <f>IF((ABS(E33)&gt;500),"Yes", "No")</f>
        <v>No</v>
      </c>
      <c r="I33" s="12" t="str">
        <f>IF((ABS(F33)&lt;=0.045),"Yes", "No")</f>
        <v>No</v>
      </c>
      <c r="J33" s="12" t="str">
        <f>IF((ABS(F33)&gt;0.045),"Yes", "No")</f>
        <v>Yes</v>
      </c>
      <c r="K33" s="12" t="str">
        <f>IF(G33="Yes",(IF(I33="Yes","Yes","No")),"No")</f>
        <v>No</v>
      </c>
      <c r="L33" s="12" t="str">
        <f>IF(G33="Yes",(IF(J33="Yes","Yes","No")),"No")</f>
        <v>Yes</v>
      </c>
      <c r="M33" s="12" t="str">
        <f>IF(H33="Yes",(IF(I33="Yes","Yes","No")),"No")</f>
        <v>No</v>
      </c>
      <c r="N33" s="12" t="str">
        <f>IF(H33="Yes",(IF(J33="Yes","Yes","No")),"No")</f>
        <v>No</v>
      </c>
    </row>
    <row r="34" spans="1:14" x14ac:dyDescent="0.25">
      <c r="A34" s="6" t="s">
        <v>228</v>
      </c>
      <c r="B34" s="6" t="s">
        <v>27</v>
      </c>
      <c r="C34" s="7">
        <v>291</v>
      </c>
      <c r="D34" s="7">
        <v>267</v>
      </c>
      <c r="E34" s="9">
        <v>24</v>
      </c>
      <c r="F34" s="8">
        <v>8.9887599999999998E-2</v>
      </c>
      <c r="G34" s="12" t="s">
        <v>282</v>
      </c>
      <c r="H34" s="12" t="s">
        <v>282</v>
      </c>
      <c r="I34" s="12" t="s">
        <v>282</v>
      </c>
      <c r="J34" s="12" t="s">
        <v>282</v>
      </c>
      <c r="K34" s="12" t="s">
        <v>282</v>
      </c>
      <c r="L34" s="12" t="s">
        <v>282</v>
      </c>
      <c r="M34" s="12" t="s">
        <v>282</v>
      </c>
      <c r="N34" s="12" t="s">
        <v>282</v>
      </c>
    </row>
    <row r="35" spans="1:14" x14ac:dyDescent="0.25">
      <c r="A35" s="6" t="s">
        <v>70</v>
      </c>
      <c r="B35" s="6" t="s">
        <v>25</v>
      </c>
      <c r="C35" s="7">
        <v>1497</v>
      </c>
      <c r="D35" s="7">
        <v>1681</v>
      </c>
      <c r="E35" s="9">
        <v>-184</v>
      </c>
      <c r="F35" s="8">
        <v>-0.10945870000000001</v>
      </c>
      <c r="G35" s="12" t="str">
        <f>IF((ABS(E35)&lt;=500),"Yes", "No")</f>
        <v>Yes</v>
      </c>
      <c r="H35" s="12" t="str">
        <f>IF((ABS(E35)&gt;500),"Yes", "No")</f>
        <v>No</v>
      </c>
      <c r="I35" s="12" t="str">
        <f>IF((ABS(F35)&lt;=0.045),"Yes", "No")</f>
        <v>No</v>
      </c>
      <c r="J35" s="12" t="str">
        <f>IF((ABS(F35)&gt;0.045),"Yes", "No")</f>
        <v>Yes</v>
      </c>
      <c r="K35" s="12" t="str">
        <f>IF(G35="Yes",(IF(I35="Yes","Yes","No")),"No")</f>
        <v>No</v>
      </c>
      <c r="L35" s="12" t="str">
        <f>IF(G35="Yes",(IF(J35="Yes","Yes","No")),"No")</f>
        <v>Yes</v>
      </c>
      <c r="M35" s="12" t="str">
        <f>IF(H35="Yes",(IF(I35="Yes","Yes","No")),"No")</f>
        <v>No</v>
      </c>
      <c r="N35" s="12" t="str">
        <f>IF(H35="Yes",(IF(J35="Yes","Yes","No")),"No")</f>
        <v>No</v>
      </c>
    </row>
    <row r="36" spans="1:14" x14ac:dyDescent="0.25">
      <c r="A36" s="6" t="s">
        <v>178</v>
      </c>
      <c r="B36" s="6" t="s">
        <v>27</v>
      </c>
      <c r="C36" s="7">
        <v>498</v>
      </c>
      <c r="D36" s="7">
        <v>541</v>
      </c>
      <c r="E36" s="9">
        <v>-43</v>
      </c>
      <c r="F36" s="8">
        <v>-7.9482399999999995E-2</v>
      </c>
      <c r="G36" s="12" t="str">
        <f>IF((ABS(E36)&lt;=500),"Yes", "No")</f>
        <v>Yes</v>
      </c>
      <c r="H36" s="12" t="str">
        <f>IF((ABS(E36)&gt;500),"Yes", "No")</f>
        <v>No</v>
      </c>
      <c r="I36" s="12" t="str">
        <f>IF((ABS(F36)&lt;=0.045),"Yes", "No")</f>
        <v>No</v>
      </c>
      <c r="J36" s="12" t="str">
        <f>IF((ABS(F36)&gt;0.045),"Yes", "No")</f>
        <v>Yes</v>
      </c>
      <c r="K36" s="12" t="str">
        <f>IF(G36="Yes",(IF(I36="Yes","Yes","No")),"No")</f>
        <v>No</v>
      </c>
      <c r="L36" s="12" t="str">
        <f>IF(G36="Yes",(IF(J36="Yes","Yes","No")),"No")</f>
        <v>Yes</v>
      </c>
      <c r="M36" s="12" t="str">
        <f>IF(H36="Yes",(IF(I36="Yes","Yes","No")),"No")</f>
        <v>No</v>
      </c>
      <c r="N36" s="12" t="str">
        <f>IF(H36="Yes",(IF(J36="Yes","Yes","No")),"No")</f>
        <v>No</v>
      </c>
    </row>
    <row r="37" spans="1:14" x14ac:dyDescent="0.25">
      <c r="A37" s="6" t="s">
        <v>249</v>
      </c>
      <c r="B37" s="6" t="s">
        <v>7</v>
      </c>
      <c r="C37" s="7">
        <v>3165</v>
      </c>
      <c r="D37" s="7">
        <v>3228</v>
      </c>
      <c r="E37" s="9">
        <v>-63</v>
      </c>
      <c r="F37" s="8">
        <v>-1.9516700000000001E-2</v>
      </c>
      <c r="G37" s="12" t="str">
        <f>IF((ABS(E37)&lt;=500),"Yes", "No")</f>
        <v>Yes</v>
      </c>
      <c r="H37" s="12" t="str">
        <f>IF((ABS(E37)&gt;500),"Yes", "No")</f>
        <v>No</v>
      </c>
      <c r="I37" s="12" t="str">
        <f>IF((ABS(F37)&lt;=0.045),"Yes", "No")</f>
        <v>Yes</v>
      </c>
      <c r="J37" s="12" t="str">
        <f>IF((ABS(F37)&gt;0.045),"Yes", "No")</f>
        <v>No</v>
      </c>
      <c r="K37" s="12" t="str">
        <f>IF(G37="Yes",(IF(I37="Yes","Yes","No")),"No")</f>
        <v>Yes</v>
      </c>
      <c r="L37" s="12" t="str">
        <f>IF(G37="Yes",(IF(J37="Yes","Yes","No")),"No")</f>
        <v>No</v>
      </c>
      <c r="M37" s="12" t="str">
        <f>IF(H37="Yes",(IF(I37="Yes","Yes","No")),"No")</f>
        <v>No</v>
      </c>
      <c r="N37" s="12" t="str">
        <f>IF(H37="Yes",(IF(J37="Yes","Yes","No")),"No")</f>
        <v>No</v>
      </c>
    </row>
    <row r="38" spans="1:14" x14ac:dyDescent="0.25">
      <c r="A38" s="6" t="s">
        <v>45</v>
      </c>
      <c r="B38" s="6" t="s">
        <v>25</v>
      </c>
      <c r="C38" s="7">
        <v>3323</v>
      </c>
      <c r="D38" s="7">
        <v>3624</v>
      </c>
      <c r="E38" s="9">
        <v>-301</v>
      </c>
      <c r="F38" s="8">
        <v>-8.3057400000000003E-2</v>
      </c>
      <c r="G38" s="12" t="str">
        <f>IF((ABS(E38)&lt;=500),"Yes", "No")</f>
        <v>Yes</v>
      </c>
      <c r="H38" s="12" t="str">
        <f>IF((ABS(E38)&gt;500),"Yes", "No")</f>
        <v>No</v>
      </c>
      <c r="I38" s="12" t="str">
        <f>IF((ABS(F38)&lt;=0.045),"Yes", "No")</f>
        <v>No</v>
      </c>
      <c r="J38" s="12" t="str">
        <f>IF((ABS(F38)&gt;0.045),"Yes", "No")</f>
        <v>Yes</v>
      </c>
      <c r="K38" s="12" t="str">
        <f>IF(G38="Yes",(IF(I38="Yes","Yes","No")),"No")</f>
        <v>No</v>
      </c>
      <c r="L38" s="12" t="str">
        <f>IF(G38="Yes",(IF(J38="Yes","Yes","No")),"No")</f>
        <v>Yes</v>
      </c>
      <c r="M38" s="12" t="str">
        <f>IF(H38="Yes",(IF(I38="Yes","Yes","No")),"No")</f>
        <v>No</v>
      </c>
      <c r="N38" s="12" t="str">
        <f>IF(H38="Yes",(IF(J38="Yes","Yes","No")),"No")</f>
        <v>No</v>
      </c>
    </row>
    <row r="39" spans="1:14" x14ac:dyDescent="0.25">
      <c r="A39" s="6" t="s">
        <v>220</v>
      </c>
      <c r="B39" s="6" t="s">
        <v>27</v>
      </c>
      <c r="C39" s="7">
        <v>307</v>
      </c>
      <c r="D39" s="7">
        <v>308</v>
      </c>
      <c r="E39" s="9">
        <v>-1</v>
      </c>
      <c r="F39" s="8">
        <v>-3.2468000000000002E-3</v>
      </c>
      <c r="G39" s="12" t="str">
        <f>IF((ABS(E39)&lt;=500),"Yes", "No")</f>
        <v>Yes</v>
      </c>
      <c r="H39" s="12" t="str">
        <f>IF((ABS(E39)&gt;500),"Yes", "No")</f>
        <v>No</v>
      </c>
      <c r="I39" s="12" t="str">
        <f>IF((ABS(F39)&lt;=0.045),"Yes", "No")</f>
        <v>Yes</v>
      </c>
      <c r="J39" s="12" t="str">
        <f>IF((ABS(F39)&gt;0.045),"Yes", "No")</f>
        <v>No</v>
      </c>
      <c r="K39" s="12" t="str">
        <f>IF(G39="Yes",(IF(I39="Yes","Yes","No")),"No")</f>
        <v>Yes</v>
      </c>
      <c r="L39" s="12" t="str">
        <f>IF(G39="Yes",(IF(J39="Yes","Yes","No")),"No")</f>
        <v>No</v>
      </c>
      <c r="M39" s="12" t="str">
        <f>IF(H39="Yes",(IF(I39="Yes","Yes","No")),"No")</f>
        <v>No</v>
      </c>
      <c r="N39" s="12" t="str">
        <f>IF(H39="Yes",(IF(J39="Yes","Yes","No")),"No")</f>
        <v>No</v>
      </c>
    </row>
    <row r="40" spans="1:14" x14ac:dyDescent="0.25">
      <c r="A40" s="6" t="s">
        <v>222</v>
      </c>
      <c r="B40" s="6" t="s">
        <v>30</v>
      </c>
      <c r="C40" s="7">
        <v>440</v>
      </c>
      <c r="D40" s="7">
        <v>454</v>
      </c>
      <c r="E40" s="9">
        <v>-14</v>
      </c>
      <c r="F40" s="8">
        <v>-3.0837E-2</v>
      </c>
      <c r="G40" s="12" t="str">
        <f>IF((ABS(E40)&lt;=500),"Yes", "No")</f>
        <v>Yes</v>
      </c>
      <c r="H40" s="12" t="str">
        <f>IF((ABS(E40)&gt;500),"Yes", "No")</f>
        <v>No</v>
      </c>
      <c r="I40" s="12" t="str">
        <f>IF((ABS(F40)&lt;=0.045),"Yes", "No")</f>
        <v>Yes</v>
      </c>
      <c r="J40" s="12" t="str">
        <f>IF((ABS(F40)&gt;0.045),"Yes", "No")</f>
        <v>No</v>
      </c>
      <c r="K40" s="12" t="str">
        <f>IF(G40="Yes",(IF(I40="Yes","Yes","No")),"No")</f>
        <v>Yes</v>
      </c>
      <c r="L40" s="12" t="str">
        <f>IF(G40="Yes",(IF(J40="Yes","Yes","No")),"No")</f>
        <v>No</v>
      </c>
      <c r="M40" s="12" t="str">
        <f>IF(H40="Yes",(IF(I40="Yes","Yes","No")),"No")</f>
        <v>No</v>
      </c>
      <c r="N40" s="12" t="str">
        <f>IF(H40="Yes",(IF(J40="Yes","Yes","No")),"No")</f>
        <v>No</v>
      </c>
    </row>
    <row r="41" spans="1:14" x14ac:dyDescent="0.25">
      <c r="A41" s="6" t="s">
        <v>175</v>
      </c>
      <c r="B41" s="6" t="s">
        <v>27</v>
      </c>
      <c r="C41" s="7">
        <v>185</v>
      </c>
      <c r="D41" s="7">
        <v>198</v>
      </c>
      <c r="E41" s="9">
        <v>-13</v>
      </c>
      <c r="F41" s="8">
        <v>-6.5656599999999996E-2</v>
      </c>
      <c r="G41" s="12" t="str">
        <f>IF((ABS(E41)&lt;=500),"Yes", "No")</f>
        <v>Yes</v>
      </c>
      <c r="H41" s="12" t="str">
        <f>IF((ABS(E41)&gt;500),"Yes", "No")</f>
        <v>No</v>
      </c>
      <c r="I41" s="12" t="str">
        <f>IF((ABS(F41)&lt;=0.045),"Yes", "No")</f>
        <v>No</v>
      </c>
      <c r="J41" s="12" t="str">
        <f>IF((ABS(F41)&gt;0.045),"Yes", "No")</f>
        <v>Yes</v>
      </c>
      <c r="K41" s="12" t="str">
        <f>IF(G41="Yes",(IF(I41="Yes","Yes","No")),"No")</f>
        <v>No</v>
      </c>
      <c r="L41" s="12" t="str">
        <f>IF(G41="Yes",(IF(J41="Yes","Yes","No")),"No")</f>
        <v>Yes</v>
      </c>
      <c r="M41" s="12" t="str">
        <f>IF(H41="Yes",(IF(I41="Yes","Yes","No")),"No")</f>
        <v>No</v>
      </c>
      <c r="N41" s="12" t="str">
        <f>IF(H41="Yes",(IF(J41="Yes","Yes","No")),"No")</f>
        <v>No</v>
      </c>
    </row>
    <row r="42" spans="1:14" x14ac:dyDescent="0.25">
      <c r="A42" s="6" t="s">
        <v>176</v>
      </c>
      <c r="B42" s="6" t="s">
        <v>16</v>
      </c>
      <c r="C42" s="7">
        <v>190</v>
      </c>
      <c r="D42" s="7">
        <v>186</v>
      </c>
      <c r="E42" s="9">
        <v>4</v>
      </c>
      <c r="F42" s="8">
        <v>2.1505400000000001E-2</v>
      </c>
      <c r="G42" s="12" t="s">
        <v>282</v>
      </c>
      <c r="H42" s="12" t="s">
        <v>282</v>
      </c>
      <c r="I42" s="12" t="s">
        <v>282</v>
      </c>
      <c r="J42" s="12" t="s">
        <v>282</v>
      </c>
      <c r="K42" s="12" t="s">
        <v>282</v>
      </c>
      <c r="L42" s="12" t="s">
        <v>282</v>
      </c>
      <c r="M42" s="12" t="s">
        <v>282</v>
      </c>
      <c r="N42" s="12" t="s">
        <v>282</v>
      </c>
    </row>
    <row r="43" spans="1:14" x14ac:dyDescent="0.25">
      <c r="A43" s="6" t="s">
        <v>121</v>
      </c>
      <c r="B43" s="6" t="s">
        <v>30</v>
      </c>
      <c r="C43" s="7">
        <v>343</v>
      </c>
      <c r="D43" s="7">
        <v>416</v>
      </c>
      <c r="E43" s="9">
        <v>-73</v>
      </c>
      <c r="F43" s="8">
        <v>-0.17548079999999999</v>
      </c>
      <c r="G43" s="12" t="str">
        <f>IF((ABS(E43)&lt;=500),"Yes", "No")</f>
        <v>Yes</v>
      </c>
      <c r="H43" s="12" t="str">
        <f>IF((ABS(E43)&gt;500),"Yes", "No")</f>
        <v>No</v>
      </c>
      <c r="I43" s="12" t="str">
        <f>IF((ABS(F43)&lt;=0.045),"Yes", "No")</f>
        <v>No</v>
      </c>
      <c r="J43" s="12" t="str">
        <f>IF((ABS(F43)&gt;0.045),"Yes", "No")</f>
        <v>Yes</v>
      </c>
      <c r="K43" s="12" t="str">
        <f>IF(G43="Yes",(IF(I43="Yes","Yes","No")),"No")</f>
        <v>No</v>
      </c>
      <c r="L43" s="12" t="str">
        <f>IF(G43="Yes",(IF(J43="Yes","Yes","No")),"No")</f>
        <v>Yes</v>
      </c>
      <c r="M43" s="12" t="str">
        <f>IF(H43="Yes",(IF(I43="Yes","Yes","No")),"No")</f>
        <v>No</v>
      </c>
      <c r="N43" s="12" t="str">
        <f>IF(H43="Yes",(IF(J43="Yes","Yes","No")),"No")</f>
        <v>No</v>
      </c>
    </row>
    <row r="44" spans="1:14" x14ac:dyDescent="0.25">
      <c r="A44" s="6" t="s">
        <v>268</v>
      </c>
      <c r="B44" s="6" t="s">
        <v>5</v>
      </c>
      <c r="C44" s="7">
        <v>63140</v>
      </c>
      <c r="D44" s="7">
        <v>63932</v>
      </c>
      <c r="E44" s="7">
        <v>-792</v>
      </c>
      <c r="F44" s="8">
        <v>-1.23882E-2</v>
      </c>
      <c r="G44" s="12" t="str">
        <f>IF((ABS(E44)&lt;=500),"Yes", "No")</f>
        <v>No</v>
      </c>
      <c r="H44" s="12" t="str">
        <f>IF((ABS(E44)&gt;500),"Yes", "No")</f>
        <v>Yes</v>
      </c>
      <c r="I44" s="12" t="str">
        <f>IF((ABS(F44)&lt;=0.045),"Yes", "No")</f>
        <v>Yes</v>
      </c>
      <c r="J44" s="12" t="str">
        <f>IF((ABS(F44)&gt;0.045),"Yes", "No")</f>
        <v>No</v>
      </c>
      <c r="K44" s="12" t="str">
        <f>IF(G44="Yes",(IF(I44="Yes","Yes","No")),"No")</f>
        <v>No</v>
      </c>
      <c r="L44" s="12" t="str">
        <f>IF(G44="Yes",(IF(J44="Yes","Yes","No")),"No")</f>
        <v>No</v>
      </c>
      <c r="M44" s="12" t="str">
        <f>IF(H44="Yes",(IF(I44="Yes","Yes","No")),"No")</f>
        <v>Yes</v>
      </c>
      <c r="N44" s="12" t="str">
        <f>IF(H44="Yes",(IF(J44="Yes","Yes","No")),"No")</f>
        <v>No</v>
      </c>
    </row>
    <row r="45" spans="1:14" x14ac:dyDescent="0.25">
      <c r="A45" s="6" t="s">
        <v>150</v>
      </c>
      <c r="B45" s="6" t="s">
        <v>27</v>
      </c>
      <c r="C45" s="7">
        <v>136</v>
      </c>
      <c r="D45" s="7">
        <v>172</v>
      </c>
      <c r="E45" s="9">
        <v>-36</v>
      </c>
      <c r="F45" s="8">
        <v>-0.2093023</v>
      </c>
      <c r="G45" s="12" t="str">
        <f>IF((ABS(E45)&lt;=500),"Yes", "No")</f>
        <v>Yes</v>
      </c>
      <c r="H45" s="12" t="str">
        <f>IF((ABS(E45)&gt;500),"Yes", "No")</f>
        <v>No</v>
      </c>
      <c r="I45" s="12" t="str">
        <f>IF((ABS(F45)&lt;=0.045),"Yes", "No")</f>
        <v>No</v>
      </c>
      <c r="J45" s="12" t="str">
        <f>IF((ABS(F45)&gt;0.045),"Yes", "No")</f>
        <v>Yes</v>
      </c>
      <c r="K45" s="12" t="str">
        <f>IF(G45="Yes",(IF(I45="Yes","Yes","No")),"No")</f>
        <v>No</v>
      </c>
      <c r="L45" s="12" t="str">
        <f>IF(G45="Yes",(IF(J45="Yes","Yes","No")),"No")</f>
        <v>Yes</v>
      </c>
      <c r="M45" s="12" t="str">
        <f>IF(H45="Yes",(IF(I45="Yes","Yes","No")),"No")</f>
        <v>No</v>
      </c>
      <c r="N45" s="12" t="str">
        <f>IF(H45="Yes",(IF(J45="Yes","Yes","No")),"No")</f>
        <v>No</v>
      </c>
    </row>
    <row r="46" spans="1:14" x14ac:dyDescent="0.25">
      <c r="A46" s="6" t="s">
        <v>56</v>
      </c>
      <c r="B46" s="6" t="s">
        <v>7</v>
      </c>
      <c r="C46" s="7">
        <v>1090</v>
      </c>
      <c r="D46" s="7">
        <v>1348</v>
      </c>
      <c r="E46" s="9">
        <v>-258</v>
      </c>
      <c r="F46" s="8">
        <v>-0.1913947</v>
      </c>
      <c r="G46" s="12" t="str">
        <f>IF((ABS(E46)&lt;=500),"Yes", "No")</f>
        <v>Yes</v>
      </c>
      <c r="H46" s="12" t="str">
        <f>IF((ABS(E46)&gt;500),"Yes", "No")</f>
        <v>No</v>
      </c>
      <c r="I46" s="12" t="str">
        <f>IF((ABS(F46)&lt;=0.045),"Yes", "No")</f>
        <v>No</v>
      </c>
      <c r="J46" s="12" t="str">
        <f>IF((ABS(F46)&gt;0.045),"Yes", "No")</f>
        <v>Yes</v>
      </c>
      <c r="K46" s="12" t="str">
        <f>IF(G46="Yes",(IF(I46="Yes","Yes","No")),"No")</f>
        <v>No</v>
      </c>
      <c r="L46" s="12" t="str">
        <f>IF(G46="Yes",(IF(J46="Yes","Yes","No")),"No")</f>
        <v>Yes</v>
      </c>
      <c r="M46" s="12" t="str">
        <f>IF(H46="Yes",(IF(I46="Yes","Yes","No")),"No")</f>
        <v>No</v>
      </c>
      <c r="N46" s="12" t="str">
        <f>IF(H46="Yes",(IF(J46="Yes","Yes","No")),"No")</f>
        <v>No</v>
      </c>
    </row>
    <row r="47" spans="1:14" x14ac:dyDescent="0.25">
      <c r="A47" s="6" t="s">
        <v>28</v>
      </c>
      <c r="B47" s="6" t="s">
        <v>12</v>
      </c>
      <c r="C47" s="7">
        <v>8139</v>
      </c>
      <c r="D47" s="7">
        <v>8911</v>
      </c>
      <c r="E47" s="9">
        <v>-772</v>
      </c>
      <c r="F47" s="8">
        <v>-8.6634500000000003E-2</v>
      </c>
      <c r="G47" s="12" t="str">
        <f>IF((ABS(E47)&lt;=500),"Yes", "No")</f>
        <v>No</v>
      </c>
      <c r="H47" s="12" t="str">
        <f>IF((ABS(E47)&gt;500),"Yes", "No")</f>
        <v>Yes</v>
      </c>
      <c r="I47" s="12" t="str">
        <f>IF((ABS(F47)&lt;=0.045),"Yes", "No")</f>
        <v>No</v>
      </c>
      <c r="J47" s="12" t="str">
        <f>IF((ABS(F47)&gt;0.045),"Yes", "No")</f>
        <v>Yes</v>
      </c>
      <c r="K47" s="12" t="str">
        <f>IF(G47="Yes",(IF(I47="Yes","Yes","No")),"No")</f>
        <v>No</v>
      </c>
      <c r="L47" s="12" t="str">
        <f>IF(G47="Yes",(IF(J47="Yes","Yes","No")),"No")</f>
        <v>No</v>
      </c>
      <c r="M47" s="12" t="str">
        <f>IF(H47="Yes",(IF(I47="Yes","Yes","No")),"No")</f>
        <v>No</v>
      </c>
      <c r="N47" s="12" t="str">
        <f>IF(H47="Yes",(IF(J47="Yes","Yes","No")),"No")</f>
        <v>Yes</v>
      </c>
    </row>
    <row r="48" spans="1:14" x14ac:dyDescent="0.25">
      <c r="A48" s="6" t="s">
        <v>182</v>
      </c>
      <c r="B48" s="6" t="s">
        <v>30</v>
      </c>
      <c r="C48" s="7">
        <v>725</v>
      </c>
      <c r="D48" s="7">
        <v>765</v>
      </c>
      <c r="E48" s="9">
        <v>-40</v>
      </c>
      <c r="F48" s="8">
        <v>-5.2287599999999997E-2</v>
      </c>
      <c r="G48" s="12" t="str">
        <f>IF((ABS(E48)&lt;=500),"Yes", "No")</f>
        <v>Yes</v>
      </c>
      <c r="H48" s="12" t="str">
        <f>IF((ABS(E48)&gt;500),"Yes", "No")</f>
        <v>No</v>
      </c>
      <c r="I48" s="12" t="str">
        <f>IF((ABS(F48)&lt;=0.045),"Yes", "No")</f>
        <v>No</v>
      </c>
      <c r="J48" s="12" t="str">
        <f>IF((ABS(F48)&gt;0.045),"Yes", "No")</f>
        <v>Yes</v>
      </c>
      <c r="K48" s="12" t="str">
        <f>IF(G48="Yes",(IF(I48="Yes","Yes","No")),"No")</f>
        <v>No</v>
      </c>
      <c r="L48" s="12" t="str">
        <f>IF(G48="Yes",(IF(J48="Yes","Yes","No")),"No")</f>
        <v>Yes</v>
      </c>
      <c r="M48" s="12" t="str">
        <f>IF(H48="Yes",(IF(I48="Yes","Yes","No")),"No")</f>
        <v>No</v>
      </c>
      <c r="N48" s="12" t="str">
        <f>IF(H48="Yes",(IF(J48="Yes","Yes","No")),"No")</f>
        <v>No</v>
      </c>
    </row>
    <row r="49" spans="1:14" x14ac:dyDescent="0.25">
      <c r="A49" s="6" t="s">
        <v>168</v>
      </c>
      <c r="B49" s="6" t="s">
        <v>16</v>
      </c>
      <c r="C49" s="7">
        <v>146</v>
      </c>
      <c r="D49" s="7">
        <v>143</v>
      </c>
      <c r="E49" s="9">
        <v>3</v>
      </c>
      <c r="F49" s="8">
        <v>2.0979000000000001E-2</v>
      </c>
      <c r="G49" s="12" t="s">
        <v>282</v>
      </c>
      <c r="H49" s="12" t="s">
        <v>282</v>
      </c>
      <c r="I49" s="12" t="s">
        <v>282</v>
      </c>
      <c r="J49" s="12" t="s">
        <v>282</v>
      </c>
      <c r="K49" s="12" t="s">
        <v>282</v>
      </c>
      <c r="L49" s="12" t="s">
        <v>282</v>
      </c>
      <c r="M49" s="12" t="s">
        <v>282</v>
      </c>
      <c r="N49" s="12" t="s">
        <v>282</v>
      </c>
    </row>
    <row r="50" spans="1:14" x14ac:dyDescent="0.25">
      <c r="A50" s="6" t="s">
        <v>250</v>
      </c>
      <c r="B50" s="6" t="s">
        <v>5</v>
      </c>
      <c r="C50" s="7">
        <v>2628</v>
      </c>
      <c r="D50" s="7">
        <v>2721</v>
      </c>
      <c r="E50" s="9">
        <v>-93</v>
      </c>
      <c r="F50" s="8">
        <v>-3.4178600000000003E-2</v>
      </c>
      <c r="G50" s="12" t="str">
        <f>IF((ABS(E50)&lt;=500),"Yes", "No")</f>
        <v>Yes</v>
      </c>
      <c r="H50" s="12" t="str">
        <f>IF((ABS(E50)&gt;500),"Yes", "No")</f>
        <v>No</v>
      </c>
      <c r="I50" s="12" t="str">
        <f>IF((ABS(F50)&lt;=0.045),"Yes", "No")</f>
        <v>Yes</v>
      </c>
      <c r="J50" s="12" t="str">
        <f>IF((ABS(F50)&gt;0.045),"Yes", "No")</f>
        <v>No</v>
      </c>
      <c r="K50" s="12" t="str">
        <f>IF(G50="Yes",(IF(I50="Yes","Yes","No")),"No")</f>
        <v>Yes</v>
      </c>
      <c r="L50" s="12" t="str">
        <f>IF(G50="Yes",(IF(J50="Yes","Yes","No")),"No")</f>
        <v>No</v>
      </c>
      <c r="M50" s="12" t="str">
        <f>IF(H50="Yes",(IF(I50="Yes","Yes","No")),"No")</f>
        <v>No</v>
      </c>
      <c r="N50" s="12" t="str">
        <f>IF(H50="Yes",(IF(J50="Yes","Yes","No")),"No")</f>
        <v>No</v>
      </c>
    </row>
    <row r="51" spans="1:14" x14ac:dyDescent="0.25">
      <c r="A51" s="6" t="s">
        <v>266</v>
      </c>
      <c r="B51" s="6" t="s">
        <v>22</v>
      </c>
      <c r="C51" s="7">
        <v>6045</v>
      </c>
      <c r="D51" s="7">
        <v>5021</v>
      </c>
      <c r="E51" s="7">
        <v>1024</v>
      </c>
      <c r="F51" s="8">
        <v>0.2039434</v>
      </c>
      <c r="G51" s="12" t="s">
        <v>282</v>
      </c>
      <c r="H51" s="12" t="s">
        <v>282</v>
      </c>
      <c r="I51" s="12" t="s">
        <v>282</v>
      </c>
      <c r="J51" s="12" t="s">
        <v>282</v>
      </c>
      <c r="K51" s="12" t="s">
        <v>282</v>
      </c>
      <c r="L51" s="12" t="s">
        <v>282</v>
      </c>
      <c r="M51" s="12" t="s">
        <v>282</v>
      </c>
      <c r="N51" s="12" t="s">
        <v>282</v>
      </c>
    </row>
    <row r="52" spans="1:14" x14ac:dyDescent="0.25">
      <c r="A52" s="6" t="s">
        <v>196</v>
      </c>
      <c r="B52" s="6" t="s">
        <v>30</v>
      </c>
      <c r="C52" s="7">
        <v>58</v>
      </c>
      <c r="D52" s="7">
        <v>67</v>
      </c>
      <c r="E52" s="9">
        <v>-9</v>
      </c>
      <c r="F52" s="8">
        <v>-0.13432839999999999</v>
      </c>
      <c r="G52" s="12" t="str">
        <f>IF((ABS(E52)&lt;=500),"Yes", "No")</f>
        <v>Yes</v>
      </c>
      <c r="H52" s="12" t="str">
        <f>IF((ABS(E52)&gt;500),"Yes", "No")</f>
        <v>No</v>
      </c>
      <c r="I52" s="12" t="str">
        <f>IF((ABS(F52)&lt;=0.045),"Yes", "No")</f>
        <v>No</v>
      </c>
      <c r="J52" s="12" t="str">
        <f>IF((ABS(F52)&gt;0.045),"Yes", "No")</f>
        <v>Yes</v>
      </c>
      <c r="K52" s="12" t="str">
        <f>IF(G52="Yes",(IF(I52="Yes","Yes","No")),"No")</f>
        <v>No</v>
      </c>
      <c r="L52" s="12" t="str">
        <f>IF(G52="Yes",(IF(J52="Yes","Yes","No")),"No")</f>
        <v>Yes</v>
      </c>
      <c r="M52" s="12" t="str">
        <f>IF(H52="Yes",(IF(I52="Yes","Yes","No")),"No")</f>
        <v>No</v>
      </c>
      <c r="N52" s="12" t="str">
        <f>IF(H52="Yes",(IF(J52="Yes","Yes","No")),"No")</f>
        <v>No</v>
      </c>
    </row>
    <row r="53" spans="1:14" x14ac:dyDescent="0.25">
      <c r="A53" s="6" t="s">
        <v>170</v>
      </c>
      <c r="B53" s="6" t="s">
        <v>16</v>
      </c>
      <c r="C53" s="7">
        <v>337</v>
      </c>
      <c r="D53" s="7">
        <v>337</v>
      </c>
      <c r="E53" s="9">
        <v>0</v>
      </c>
      <c r="F53" s="8">
        <v>0</v>
      </c>
      <c r="G53" s="12" t="s">
        <v>282</v>
      </c>
      <c r="H53" s="12" t="s">
        <v>282</v>
      </c>
      <c r="I53" s="12" t="s">
        <v>282</v>
      </c>
      <c r="J53" s="12" t="s">
        <v>282</v>
      </c>
      <c r="K53" s="12" t="s">
        <v>282</v>
      </c>
      <c r="L53" s="12" t="s">
        <v>282</v>
      </c>
      <c r="M53" s="12" t="s">
        <v>282</v>
      </c>
      <c r="N53" s="12" t="s">
        <v>282</v>
      </c>
    </row>
    <row r="54" spans="1:14" x14ac:dyDescent="0.25">
      <c r="A54" s="6" t="s">
        <v>111</v>
      </c>
      <c r="B54" s="6" t="s">
        <v>16</v>
      </c>
      <c r="C54" s="7">
        <v>171</v>
      </c>
      <c r="D54" s="7">
        <v>204</v>
      </c>
      <c r="E54" s="9">
        <v>-33</v>
      </c>
      <c r="F54" s="8">
        <v>-0.16176470000000001</v>
      </c>
      <c r="G54" s="12" t="str">
        <f>IF((ABS(E54)&lt;=500),"Yes", "No")</f>
        <v>Yes</v>
      </c>
      <c r="H54" s="12" t="str">
        <f>IF((ABS(E54)&gt;500),"Yes", "No")</f>
        <v>No</v>
      </c>
      <c r="I54" s="12" t="str">
        <f>IF((ABS(F54)&lt;=0.045),"Yes", "No")</f>
        <v>No</v>
      </c>
      <c r="J54" s="12" t="str">
        <f>IF((ABS(F54)&gt;0.045),"Yes", "No")</f>
        <v>Yes</v>
      </c>
      <c r="K54" s="12" t="str">
        <f>IF(G54="Yes",(IF(I54="Yes","Yes","No")),"No")</f>
        <v>No</v>
      </c>
      <c r="L54" s="12" t="str">
        <f>IF(G54="Yes",(IF(J54="Yes","Yes","No")),"No")</f>
        <v>Yes</v>
      </c>
      <c r="M54" s="12" t="str">
        <f>IF(H54="Yes",(IF(I54="Yes","Yes","No")),"No")</f>
        <v>No</v>
      </c>
      <c r="N54" s="12" t="str">
        <f>IF(H54="Yes",(IF(J54="Yes","Yes","No")),"No")</f>
        <v>No</v>
      </c>
    </row>
    <row r="55" spans="1:14" x14ac:dyDescent="0.25">
      <c r="A55" s="6" t="s">
        <v>129</v>
      </c>
      <c r="B55" s="6" t="s">
        <v>27</v>
      </c>
      <c r="C55" s="7">
        <v>272</v>
      </c>
      <c r="D55" s="7">
        <v>340</v>
      </c>
      <c r="E55" s="9">
        <v>-68</v>
      </c>
      <c r="F55" s="8">
        <v>-0.2</v>
      </c>
      <c r="G55" s="12" t="str">
        <f>IF((ABS(E55)&lt;=500),"Yes", "No")</f>
        <v>Yes</v>
      </c>
      <c r="H55" s="12" t="str">
        <f>IF((ABS(E55)&gt;500),"Yes", "No")</f>
        <v>No</v>
      </c>
      <c r="I55" s="12" t="str">
        <f>IF((ABS(F55)&lt;=0.045),"Yes", "No")</f>
        <v>No</v>
      </c>
      <c r="J55" s="12" t="str">
        <f>IF((ABS(F55)&gt;0.045),"Yes", "No")</f>
        <v>Yes</v>
      </c>
      <c r="K55" s="12" t="str">
        <f>IF(G55="Yes",(IF(I55="Yes","Yes","No")),"No")</f>
        <v>No</v>
      </c>
      <c r="L55" s="12" t="str">
        <f>IF(G55="Yes",(IF(J55="Yes","Yes","No")),"No")</f>
        <v>Yes</v>
      </c>
      <c r="M55" s="12" t="str">
        <f>IF(H55="Yes",(IF(I55="Yes","Yes","No")),"No")</f>
        <v>No</v>
      </c>
      <c r="N55" s="12" t="str">
        <f>IF(H55="Yes",(IF(J55="Yes","Yes","No")),"No")</f>
        <v>No</v>
      </c>
    </row>
    <row r="56" spans="1:14" x14ac:dyDescent="0.25">
      <c r="A56" s="6" t="s">
        <v>190</v>
      </c>
      <c r="B56" s="6" t="s">
        <v>20</v>
      </c>
      <c r="C56" s="7">
        <v>120</v>
      </c>
      <c r="D56" s="7">
        <v>147</v>
      </c>
      <c r="E56" s="9">
        <v>-27</v>
      </c>
      <c r="F56" s="8">
        <v>-0.18367349999999999</v>
      </c>
      <c r="G56" s="12" t="str">
        <f>IF((ABS(E56)&lt;=500),"Yes", "No")</f>
        <v>Yes</v>
      </c>
      <c r="H56" s="12" t="str">
        <f>IF((ABS(E56)&gt;500),"Yes", "No")</f>
        <v>No</v>
      </c>
      <c r="I56" s="12" t="str">
        <f>IF((ABS(F56)&lt;=0.045),"Yes", "No")</f>
        <v>No</v>
      </c>
      <c r="J56" s="12" t="str">
        <f>IF((ABS(F56)&gt;0.045),"Yes", "No")</f>
        <v>Yes</v>
      </c>
      <c r="K56" s="12" t="str">
        <f>IF(G56="Yes",(IF(I56="Yes","Yes","No")),"No")</f>
        <v>No</v>
      </c>
      <c r="L56" s="12" t="str">
        <f>IF(G56="Yes",(IF(J56="Yes","Yes","No")),"No")</f>
        <v>Yes</v>
      </c>
      <c r="M56" s="12" t="str">
        <f>IF(H56="Yes",(IF(I56="Yes","Yes","No")),"No")</f>
        <v>No</v>
      </c>
      <c r="N56" s="12" t="str">
        <f>IF(H56="Yes",(IF(J56="Yes","Yes","No")),"No")</f>
        <v>No</v>
      </c>
    </row>
    <row r="57" spans="1:14" x14ac:dyDescent="0.25">
      <c r="A57" s="6" t="s">
        <v>96</v>
      </c>
      <c r="B57" s="6" t="s">
        <v>27</v>
      </c>
      <c r="C57" s="7">
        <v>615</v>
      </c>
      <c r="D57" s="7">
        <v>726</v>
      </c>
      <c r="E57" s="9">
        <v>-111</v>
      </c>
      <c r="F57" s="8">
        <v>-0.15289259999999999</v>
      </c>
      <c r="G57" s="12" t="str">
        <f>IF((ABS(E57)&lt;=500),"Yes", "No")</f>
        <v>Yes</v>
      </c>
      <c r="H57" s="12" t="str">
        <f>IF((ABS(E57)&gt;500),"Yes", "No")</f>
        <v>No</v>
      </c>
      <c r="I57" s="12" t="str">
        <f>IF((ABS(F57)&lt;=0.045),"Yes", "No")</f>
        <v>No</v>
      </c>
      <c r="J57" s="12" t="str">
        <f>IF((ABS(F57)&gt;0.045),"Yes", "No")</f>
        <v>Yes</v>
      </c>
      <c r="K57" s="12" t="str">
        <f>IF(G57="Yes",(IF(I57="Yes","Yes","No")),"No")</f>
        <v>No</v>
      </c>
      <c r="L57" s="12" t="str">
        <f>IF(G57="Yes",(IF(J57="Yes","Yes","No")),"No")</f>
        <v>Yes</v>
      </c>
      <c r="M57" s="12" t="str">
        <f>IF(H57="Yes",(IF(I57="Yes","Yes","No")),"No")</f>
        <v>No</v>
      </c>
      <c r="N57" s="12" t="str">
        <f>IF(H57="Yes",(IF(J57="Yes","Yes","No")),"No")</f>
        <v>No</v>
      </c>
    </row>
    <row r="58" spans="1:14" x14ac:dyDescent="0.25">
      <c r="A58" s="6" t="s">
        <v>4</v>
      </c>
      <c r="B58" s="6" t="s">
        <v>5</v>
      </c>
      <c r="C58" s="7">
        <v>166466</v>
      </c>
      <c r="D58" s="7">
        <v>189774</v>
      </c>
      <c r="E58" s="7">
        <v>-23308</v>
      </c>
      <c r="F58" s="8">
        <v>-0.12281980000000001</v>
      </c>
      <c r="G58" s="12" t="str">
        <f>IF((ABS(E58)&lt;=500),"Yes", "No")</f>
        <v>No</v>
      </c>
      <c r="H58" s="12" t="str">
        <f>IF((ABS(E58)&gt;500),"Yes", "No")</f>
        <v>Yes</v>
      </c>
      <c r="I58" s="12" t="str">
        <f>IF((ABS(F58)&lt;=0.045),"Yes", "No")</f>
        <v>No</v>
      </c>
      <c r="J58" s="12" t="str">
        <f>IF((ABS(F58)&gt;0.045),"Yes", "No")</f>
        <v>Yes</v>
      </c>
      <c r="K58" s="12" t="str">
        <f>IF(G58="Yes",(IF(I58="Yes","Yes","No")),"No")</f>
        <v>No</v>
      </c>
      <c r="L58" s="12" t="str">
        <f>IF(G58="Yes",(IF(J58="Yes","Yes","No")),"No")</f>
        <v>No</v>
      </c>
      <c r="M58" s="12" t="str">
        <f>IF(H58="Yes",(IF(I58="Yes","Yes","No")),"No")</f>
        <v>No</v>
      </c>
      <c r="N58" s="12" t="str">
        <f>IF(H58="Yes",(IF(J58="Yes","Yes","No")),"No")</f>
        <v>Yes</v>
      </c>
    </row>
    <row r="59" spans="1:14" x14ac:dyDescent="0.25">
      <c r="A59" s="6" t="s">
        <v>92</v>
      </c>
      <c r="B59" s="6" t="s">
        <v>16</v>
      </c>
      <c r="C59" s="7">
        <v>785</v>
      </c>
      <c r="D59" s="7">
        <v>933</v>
      </c>
      <c r="E59" s="9">
        <v>-148</v>
      </c>
      <c r="F59" s="8">
        <v>-0.15862809999999999</v>
      </c>
      <c r="G59" s="12" t="str">
        <f>IF((ABS(E59)&lt;=500),"Yes", "No")</f>
        <v>Yes</v>
      </c>
      <c r="H59" s="12" t="str">
        <f>IF((ABS(E59)&gt;500),"Yes", "No")</f>
        <v>No</v>
      </c>
      <c r="I59" s="12" t="str">
        <f>IF((ABS(F59)&lt;=0.045),"Yes", "No")</f>
        <v>No</v>
      </c>
      <c r="J59" s="12" t="str">
        <f>IF((ABS(F59)&gt;0.045),"Yes", "No")</f>
        <v>Yes</v>
      </c>
      <c r="K59" s="12" t="str">
        <f>IF(G59="Yes",(IF(I59="Yes","Yes","No")),"No")</f>
        <v>No</v>
      </c>
      <c r="L59" s="12" t="str">
        <f>IF(G59="Yes",(IF(J59="Yes","Yes","No")),"No")</f>
        <v>Yes</v>
      </c>
      <c r="M59" s="12" t="str">
        <f>IF(H59="Yes",(IF(I59="Yes","Yes","No")),"No")</f>
        <v>No</v>
      </c>
      <c r="N59" s="12" t="str">
        <f>IF(H59="Yes",(IF(J59="Yes","Yes","No")),"No")</f>
        <v>No</v>
      </c>
    </row>
    <row r="60" spans="1:14" x14ac:dyDescent="0.25">
      <c r="A60" s="6" t="s">
        <v>169</v>
      </c>
      <c r="B60" s="6" t="s">
        <v>27</v>
      </c>
      <c r="C60" s="7">
        <v>1476</v>
      </c>
      <c r="D60" s="7">
        <v>1590</v>
      </c>
      <c r="E60" s="9">
        <v>-114</v>
      </c>
      <c r="F60" s="8">
        <v>-7.1698100000000001E-2</v>
      </c>
      <c r="G60" s="12" t="str">
        <f>IF((ABS(E60)&lt;=500),"Yes", "No")</f>
        <v>Yes</v>
      </c>
      <c r="H60" s="12" t="str">
        <f>IF((ABS(E60)&gt;500),"Yes", "No")</f>
        <v>No</v>
      </c>
      <c r="I60" s="12" t="str">
        <f>IF((ABS(F60)&lt;=0.045),"Yes", "No")</f>
        <v>No</v>
      </c>
      <c r="J60" s="12" t="str">
        <f>IF((ABS(F60)&gt;0.045),"Yes", "No")</f>
        <v>Yes</v>
      </c>
      <c r="K60" s="12" t="str">
        <f>IF(G60="Yes",(IF(I60="Yes","Yes","No")),"No")</f>
        <v>No</v>
      </c>
      <c r="L60" s="12" t="str">
        <f>IF(G60="Yes",(IF(J60="Yes","Yes","No")),"No")</f>
        <v>Yes</v>
      </c>
      <c r="M60" s="12" t="str">
        <f>IF(H60="Yes",(IF(I60="Yes","Yes","No")),"No")</f>
        <v>No</v>
      </c>
      <c r="N60" s="12" t="str">
        <f>IF(H60="Yes",(IF(J60="Yes","Yes","No")),"No")</f>
        <v>No</v>
      </c>
    </row>
    <row r="61" spans="1:14" x14ac:dyDescent="0.25">
      <c r="A61" s="6" t="s">
        <v>149</v>
      </c>
      <c r="B61" s="6" t="s">
        <v>25</v>
      </c>
      <c r="C61" s="7">
        <v>338</v>
      </c>
      <c r="D61" s="7">
        <v>363</v>
      </c>
      <c r="E61" s="9">
        <v>-25</v>
      </c>
      <c r="F61" s="8">
        <v>-6.8870500000000001E-2</v>
      </c>
      <c r="G61" s="12" t="str">
        <f>IF((ABS(E61)&lt;=500),"Yes", "No")</f>
        <v>Yes</v>
      </c>
      <c r="H61" s="12" t="str">
        <f>IF((ABS(E61)&gt;500),"Yes", "No")</f>
        <v>No</v>
      </c>
      <c r="I61" s="12" t="str">
        <f>IF((ABS(F61)&lt;=0.045),"Yes", "No")</f>
        <v>No</v>
      </c>
      <c r="J61" s="12" t="str">
        <f>IF((ABS(F61)&gt;0.045),"Yes", "No")</f>
        <v>Yes</v>
      </c>
      <c r="K61" s="12" t="str">
        <f>IF(G61="Yes",(IF(I61="Yes","Yes","No")),"No")</f>
        <v>No</v>
      </c>
      <c r="L61" s="12" t="str">
        <f>IF(G61="Yes",(IF(J61="Yes","Yes","No")),"No")</f>
        <v>Yes</v>
      </c>
      <c r="M61" s="12" t="str">
        <f>IF(H61="Yes",(IF(I61="Yes","Yes","No")),"No")</f>
        <v>No</v>
      </c>
      <c r="N61" s="12" t="str">
        <f>IF(H61="Yes",(IF(J61="Yes","Yes","No")),"No")</f>
        <v>No</v>
      </c>
    </row>
    <row r="62" spans="1:14" x14ac:dyDescent="0.25">
      <c r="A62" s="6" t="s">
        <v>269</v>
      </c>
      <c r="B62" s="6" t="s">
        <v>5</v>
      </c>
      <c r="C62" s="7">
        <v>55447</v>
      </c>
      <c r="D62" s="7">
        <v>54508</v>
      </c>
      <c r="E62" s="7">
        <v>939</v>
      </c>
      <c r="F62" s="8">
        <v>1.72268E-2</v>
      </c>
      <c r="G62" s="12" t="s">
        <v>282</v>
      </c>
      <c r="H62" s="12" t="s">
        <v>282</v>
      </c>
      <c r="I62" s="12" t="s">
        <v>282</v>
      </c>
      <c r="J62" s="12" t="s">
        <v>282</v>
      </c>
      <c r="K62" s="12" t="s">
        <v>282</v>
      </c>
      <c r="L62" s="12" t="s">
        <v>282</v>
      </c>
      <c r="M62" s="12" t="s">
        <v>282</v>
      </c>
      <c r="N62" s="12" t="s">
        <v>282</v>
      </c>
    </row>
    <row r="63" spans="1:14" x14ac:dyDescent="0.25">
      <c r="A63" s="6" t="s">
        <v>128</v>
      </c>
      <c r="B63" s="6" t="s">
        <v>12</v>
      </c>
      <c r="C63" s="7">
        <v>1048</v>
      </c>
      <c r="D63" s="7">
        <v>1210</v>
      </c>
      <c r="E63" s="9">
        <v>-162</v>
      </c>
      <c r="F63" s="8">
        <v>-0.13388430000000001</v>
      </c>
      <c r="G63" s="12" t="str">
        <f>IF((ABS(E63)&lt;=500),"Yes", "No")</f>
        <v>Yes</v>
      </c>
      <c r="H63" s="12" t="str">
        <f>IF((ABS(E63)&gt;500),"Yes", "No")</f>
        <v>No</v>
      </c>
      <c r="I63" s="12" t="str">
        <f>IF((ABS(F63)&lt;=0.045),"Yes", "No")</f>
        <v>No</v>
      </c>
      <c r="J63" s="12" t="str">
        <f>IF((ABS(F63)&gt;0.045),"Yes", "No")</f>
        <v>Yes</v>
      </c>
      <c r="K63" s="12" t="str">
        <f>IF(G63="Yes",(IF(I63="Yes","Yes","No")),"No")</f>
        <v>No</v>
      </c>
      <c r="L63" s="12" t="str">
        <f>IF(G63="Yes",(IF(J63="Yes","Yes","No")),"No")</f>
        <v>Yes</v>
      </c>
      <c r="M63" s="12" t="str">
        <f>IF(H63="Yes",(IF(I63="Yes","Yes","No")),"No")</f>
        <v>No</v>
      </c>
      <c r="N63" s="12" t="str">
        <f>IF(H63="Yes",(IF(J63="Yes","Yes","No")),"No")</f>
        <v>No</v>
      </c>
    </row>
    <row r="64" spans="1:14" x14ac:dyDescent="0.25">
      <c r="A64" s="6" t="s">
        <v>226</v>
      </c>
      <c r="B64" s="6" t="s">
        <v>27</v>
      </c>
      <c r="C64" s="7">
        <v>90</v>
      </c>
      <c r="D64" s="7">
        <v>96</v>
      </c>
      <c r="E64" s="9">
        <v>-6</v>
      </c>
      <c r="F64" s="8">
        <v>-6.25E-2</v>
      </c>
      <c r="G64" s="12" t="str">
        <f>IF((ABS(E64)&lt;=500),"Yes", "No")</f>
        <v>Yes</v>
      </c>
      <c r="H64" s="12" t="str">
        <f>IF((ABS(E64)&gt;500),"Yes", "No")</f>
        <v>No</v>
      </c>
      <c r="I64" s="12" t="str">
        <f>IF((ABS(F64)&lt;=0.045),"Yes", "No")</f>
        <v>No</v>
      </c>
      <c r="J64" s="12" t="str">
        <f>IF((ABS(F64)&gt;0.045),"Yes", "No")</f>
        <v>Yes</v>
      </c>
      <c r="K64" s="12" t="str">
        <f>IF(G64="Yes",(IF(I64="Yes","Yes","No")),"No")</f>
        <v>No</v>
      </c>
      <c r="L64" s="12" t="str">
        <f>IF(G64="Yes",(IF(J64="Yes","Yes","No")),"No")</f>
        <v>Yes</v>
      </c>
      <c r="M64" s="12" t="str">
        <f>IF(H64="Yes",(IF(I64="Yes","Yes","No")),"No")</f>
        <v>No</v>
      </c>
      <c r="N64" s="12" t="str">
        <f>IF(H64="Yes",(IF(J64="Yes","Yes","No")),"No")</f>
        <v>No</v>
      </c>
    </row>
    <row r="65" spans="1:14" x14ac:dyDescent="0.25">
      <c r="A65" s="6" t="s">
        <v>61</v>
      </c>
      <c r="B65" s="6" t="s">
        <v>9</v>
      </c>
      <c r="C65" s="7">
        <v>550</v>
      </c>
      <c r="D65" s="7">
        <v>684</v>
      </c>
      <c r="E65" s="9">
        <v>-134</v>
      </c>
      <c r="F65" s="8">
        <v>-0.19590640000000001</v>
      </c>
      <c r="G65" s="12" t="str">
        <f>IF((ABS(E65)&lt;=500),"Yes", "No")</f>
        <v>Yes</v>
      </c>
      <c r="H65" s="12" t="str">
        <f>IF((ABS(E65)&gt;500),"Yes", "No")</f>
        <v>No</v>
      </c>
      <c r="I65" s="12" t="str">
        <f>IF((ABS(F65)&lt;=0.045),"Yes", "No")</f>
        <v>No</v>
      </c>
      <c r="J65" s="12" t="str">
        <f>IF((ABS(F65)&gt;0.045),"Yes", "No")</f>
        <v>Yes</v>
      </c>
      <c r="K65" s="12" t="str">
        <f>IF(G65="Yes",(IF(I65="Yes","Yes","No")),"No")</f>
        <v>No</v>
      </c>
      <c r="L65" s="12" t="str">
        <f>IF(G65="Yes",(IF(J65="Yes","Yes","No")),"No")</f>
        <v>Yes</v>
      </c>
      <c r="M65" s="12" t="str">
        <f>IF(H65="Yes",(IF(I65="Yes","Yes","No")),"No")</f>
        <v>No</v>
      </c>
      <c r="N65" s="12" t="str">
        <f>IF(H65="Yes",(IF(J65="Yes","Yes","No")),"No")</f>
        <v>No</v>
      </c>
    </row>
    <row r="66" spans="1:14" x14ac:dyDescent="0.25">
      <c r="A66" s="6" t="s">
        <v>215</v>
      </c>
      <c r="B66" s="6" t="s">
        <v>27</v>
      </c>
      <c r="C66" s="7">
        <v>191</v>
      </c>
      <c r="D66" s="7">
        <v>158</v>
      </c>
      <c r="E66" s="7">
        <v>33</v>
      </c>
      <c r="F66" s="8">
        <v>0.20886080000000001</v>
      </c>
      <c r="G66" s="12" t="s">
        <v>282</v>
      </c>
      <c r="H66" s="12" t="s">
        <v>282</v>
      </c>
      <c r="I66" s="12" t="s">
        <v>282</v>
      </c>
      <c r="J66" s="12" t="s">
        <v>282</v>
      </c>
      <c r="K66" s="12" t="s">
        <v>282</v>
      </c>
      <c r="L66" s="12" t="s">
        <v>282</v>
      </c>
      <c r="M66" s="12" t="s">
        <v>282</v>
      </c>
      <c r="N66" s="12" t="s">
        <v>282</v>
      </c>
    </row>
    <row r="67" spans="1:14" x14ac:dyDescent="0.25">
      <c r="A67" s="6" t="s">
        <v>59</v>
      </c>
      <c r="B67" s="6" t="s">
        <v>9</v>
      </c>
      <c r="C67" s="7">
        <v>547</v>
      </c>
      <c r="D67" s="7">
        <v>800</v>
      </c>
      <c r="E67" s="9">
        <v>-253</v>
      </c>
      <c r="F67" s="8">
        <v>-0.31624999999999998</v>
      </c>
      <c r="G67" s="12" t="str">
        <f>IF((ABS(E67)&lt;=500),"Yes", "No")</f>
        <v>Yes</v>
      </c>
      <c r="H67" s="12" t="str">
        <f>IF((ABS(E67)&gt;500),"Yes", "No")</f>
        <v>No</v>
      </c>
      <c r="I67" s="12" t="str">
        <f>IF((ABS(F67)&lt;=0.045),"Yes", "No")</f>
        <v>No</v>
      </c>
      <c r="J67" s="12" t="str">
        <f>IF((ABS(F67)&gt;0.045),"Yes", "No")</f>
        <v>Yes</v>
      </c>
      <c r="K67" s="12" t="str">
        <f>IF(G67="Yes",(IF(I67="Yes","Yes","No")),"No")</f>
        <v>No</v>
      </c>
      <c r="L67" s="12" t="str">
        <f>IF(G67="Yes",(IF(J67="Yes","Yes","No")),"No")</f>
        <v>Yes</v>
      </c>
      <c r="M67" s="12" t="str">
        <f>IF(H67="Yes",(IF(I67="Yes","Yes","No")),"No")</f>
        <v>No</v>
      </c>
      <c r="N67" s="12" t="str">
        <f>IF(H67="Yes",(IF(J67="Yes","Yes","No")),"No")</f>
        <v>No</v>
      </c>
    </row>
    <row r="68" spans="1:14" x14ac:dyDescent="0.25">
      <c r="A68" s="6" t="s">
        <v>126</v>
      </c>
      <c r="B68" s="6" t="s">
        <v>30</v>
      </c>
      <c r="C68" s="7">
        <v>987</v>
      </c>
      <c r="D68" s="7">
        <v>1058</v>
      </c>
      <c r="E68" s="9">
        <v>-71</v>
      </c>
      <c r="F68" s="8">
        <v>-6.7107799999999995E-2</v>
      </c>
      <c r="G68" s="12" t="str">
        <f>IF((ABS(E68)&lt;=500),"Yes", "No")</f>
        <v>Yes</v>
      </c>
      <c r="H68" s="12" t="str">
        <f>IF((ABS(E68)&gt;500),"Yes", "No")</f>
        <v>No</v>
      </c>
      <c r="I68" s="12" t="str">
        <f>IF((ABS(F68)&lt;=0.045),"Yes", "No")</f>
        <v>No</v>
      </c>
      <c r="J68" s="12" t="str">
        <f>IF((ABS(F68)&gt;0.045),"Yes", "No")</f>
        <v>Yes</v>
      </c>
      <c r="K68" s="12" t="str">
        <f>IF(G68="Yes",(IF(I68="Yes","Yes","No")),"No")</f>
        <v>No</v>
      </c>
      <c r="L68" s="12" t="str">
        <f>IF(G68="Yes",(IF(J68="Yes","Yes","No")),"No")</f>
        <v>Yes</v>
      </c>
      <c r="M68" s="12" t="str">
        <f>IF(H68="Yes",(IF(I68="Yes","Yes","No")),"No")</f>
        <v>No</v>
      </c>
      <c r="N68" s="12" t="str">
        <f>IF(H68="Yes",(IF(J68="Yes","Yes","No")),"No")</f>
        <v>No</v>
      </c>
    </row>
    <row r="69" spans="1:14" x14ac:dyDescent="0.25">
      <c r="A69" s="6" t="s">
        <v>15</v>
      </c>
      <c r="B69" s="6" t="s">
        <v>16</v>
      </c>
      <c r="C69" s="7">
        <v>11976</v>
      </c>
      <c r="D69" s="7">
        <v>14846</v>
      </c>
      <c r="E69" s="7">
        <v>-2870</v>
      </c>
      <c r="F69" s="8">
        <v>-0.19331809999999999</v>
      </c>
      <c r="G69" s="12" t="str">
        <f>IF((ABS(E69)&lt;=500),"Yes", "No")</f>
        <v>No</v>
      </c>
      <c r="H69" s="12" t="str">
        <f>IF((ABS(E69)&gt;500),"Yes", "No")</f>
        <v>Yes</v>
      </c>
      <c r="I69" s="12" t="str">
        <f>IF((ABS(F69)&lt;=0.045),"Yes", "No")</f>
        <v>No</v>
      </c>
      <c r="J69" s="12" t="str">
        <f>IF((ABS(F69)&gt;0.045),"Yes", "No")</f>
        <v>Yes</v>
      </c>
      <c r="K69" s="12" t="str">
        <f>IF(G69="Yes",(IF(I69="Yes","Yes","No")),"No")</f>
        <v>No</v>
      </c>
      <c r="L69" s="12" t="str">
        <f>IF(G69="Yes",(IF(J69="Yes","Yes","No")),"No")</f>
        <v>No</v>
      </c>
      <c r="M69" s="12" t="str">
        <f>IF(H69="Yes",(IF(I69="Yes","Yes","No")),"No")</f>
        <v>No</v>
      </c>
      <c r="N69" s="12" t="str">
        <f>IF(H69="Yes",(IF(J69="Yes","Yes","No")),"No")</f>
        <v>Yes</v>
      </c>
    </row>
    <row r="70" spans="1:14" x14ac:dyDescent="0.25">
      <c r="A70" s="6" t="s">
        <v>122</v>
      </c>
      <c r="B70" s="6" t="s">
        <v>9</v>
      </c>
      <c r="C70" s="9">
        <v>71</v>
      </c>
      <c r="D70" s="9">
        <v>114</v>
      </c>
      <c r="E70" s="9">
        <v>-43</v>
      </c>
      <c r="F70" s="8">
        <v>-0.377193</v>
      </c>
      <c r="G70" s="12" t="str">
        <f>IF((ABS(E70)&lt;=500),"Yes", "No")</f>
        <v>Yes</v>
      </c>
      <c r="H70" s="12" t="str">
        <f>IF((ABS(E70)&gt;500),"Yes", "No")</f>
        <v>No</v>
      </c>
      <c r="I70" s="12" t="str">
        <f>IF((ABS(F70)&lt;=0.045),"Yes", "No")</f>
        <v>No</v>
      </c>
      <c r="J70" s="12" t="str">
        <f>IF((ABS(F70)&gt;0.045),"Yes", "No")</f>
        <v>Yes</v>
      </c>
      <c r="K70" s="12" t="str">
        <f>IF(G70="Yes",(IF(I70="Yes","Yes","No")),"No")</f>
        <v>No</v>
      </c>
      <c r="L70" s="12" t="str">
        <f>IF(G70="Yes",(IF(J70="Yes","Yes","No")),"No")</f>
        <v>Yes</v>
      </c>
      <c r="M70" s="12" t="str">
        <f>IF(H70="Yes",(IF(I70="Yes","Yes","No")),"No")</f>
        <v>No</v>
      </c>
      <c r="N70" s="12" t="str">
        <f>IF(H70="Yes",(IF(J70="Yes","Yes","No")),"No")</f>
        <v>No</v>
      </c>
    </row>
    <row r="71" spans="1:14" x14ac:dyDescent="0.25">
      <c r="A71" s="6" t="s">
        <v>19</v>
      </c>
      <c r="B71" s="6" t="s">
        <v>20</v>
      </c>
      <c r="C71" s="7">
        <v>53270</v>
      </c>
      <c r="D71" s="7">
        <v>60145</v>
      </c>
      <c r="E71" s="7">
        <v>-6875</v>
      </c>
      <c r="F71" s="8">
        <v>-0.11430709999999999</v>
      </c>
      <c r="G71" s="12" t="str">
        <f>IF((ABS(E71)&lt;=500),"Yes", "No")</f>
        <v>No</v>
      </c>
      <c r="H71" s="12" t="str">
        <f>IF((ABS(E71)&gt;500),"Yes", "No")</f>
        <v>Yes</v>
      </c>
      <c r="I71" s="12" t="str">
        <f>IF((ABS(F71)&lt;=0.045),"Yes", "No")</f>
        <v>No</v>
      </c>
      <c r="J71" s="12" t="str">
        <f>IF((ABS(F71)&gt;0.045),"Yes", "No")</f>
        <v>Yes</v>
      </c>
      <c r="K71" s="12" t="str">
        <f>IF(G71="Yes",(IF(I71="Yes","Yes","No")),"No")</f>
        <v>No</v>
      </c>
      <c r="L71" s="12" t="str">
        <f>IF(G71="Yes",(IF(J71="Yes","Yes","No")),"No")</f>
        <v>No</v>
      </c>
      <c r="M71" s="12" t="str">
        <f>IF(H71="Yes",(IF(I71="Yes","Yes","No")),"No")</f>
        <v>No</v>
      </c>
      <c r="N71" s="12" t="str">
        <f>IF(H71="Yes",(IF(J71="Yes","Yes","No")),"No")</f>
        <v>Yes</v>
      </c>
    </row>
    <row r="72" spans="1:14" x14ac:dyDescent="0.25">
      <c r="A72" s="6" t="s">
        <v>261</v>
      </c>
      <c r="B72" s="6" t="s">
        <v>5</v>
      </c>
      <c r="C72" s="7">
        <v>12299</v>
      </c>
      <c r="D72" s="7">
        <v>12467</v>
      </c>
      <c r="E72" s="9">
        <v>-168</v>
      </c>
      <c r="F72" s="8">
        <v>-1.3475600000000001E-2</v>
      </c>
      <c r="G72" s="12" t="str">
        <f>IF((ABS(E72)&lt;=500),"Yes", "No")</f>
        <v>Yes</v>
      </c>
      <c r="H72" s="12" t="str">
        <f>IF((ABS(E72)&gt;500),"Yes", "No")</f>
        <v>No</v>
      </c>
      <c r="I72" s="12" t="str">
        <f>IF((ABS(F72)&lt;=0.045),"Yes", "No")</f>
        <v>Yes</v>
      </c>
      <c r="J72" s="12" t="str">
        <f>IF((ABS(F72)&gt;0.045),"Yes", "No")</f>
        <v>No</v>
      </c>
      <c r="K72" s="12" t="str">
        <f>IF(G72="Yes",(IF(I72="Yes","Yes","No")),"No")</f>
        <v>Yes</v>
      </c>
      <c r="L72" s="12" t="str">
        <f>IF(G72="Yes",(IF(J72="Yes","Yes","No")),"No")</f>
        <v>No</v>
      </c>
      <c r="M72" s="12" t="str">
        <f>IF(H72="Yes",(IF(I72="Yes","Yes","No")),"No")</f>
        <v>No</v>
      </c>
      <c r="N72" s="12" t="str">
        <f>IF(H72="Yes",(IF(J72="Yes","Yes","No")),"No")</f>
        <v>No</v>
      </c>
    </row>
    <row r="73" spans="1:14" x14ac:dyDescent="0.25">
      <c r="A73" s="6" t="s">
        <v>94</v>
      </c>
      <c r="B73" s="6" t="s">
        <v>5</v>
      </c>
      <c r="C73" s="7">
        <v>2217</v>
      </c>
      <c r="D73" s="7">
        <v>2433</v>
      </c>
      <c r="E73" s="9">
        <v>-216</v>
      </c>
      <c r="F73" s="8">
        <v>-8.8779300000000005E-2</v>
      </c>
      <c r="G73" s="12" t="str">
        <f>IF((ABS(E73)&lt;=500),"Yes", "No")</f>
        <v>Yes</v>
      </c>
      <c r="H73" s="12" t="str">
        <f>IF((ABS(E73)&gt;500),"Yes", "No")</f>
        <v>No</v>
      </c>
      <c r="I73" s="12" t="str">
        <f>IF((ABS(F73)&lt;=0.045),"Yes", "No")</f>
        <v>No</v>
      </c>
      <c r="J73" s="12" t="str">
        <f>IF((ABS(F73)&gt;0.045),"Yes", "No")</f>
        <v>Yes</v>
      </c>
      <c r="K73" s="12" t="str">
        <f>IF(G73="Yes",(IF(I73="Yes","Yes","No")),"No")</f>
        <v>No</v>
      </c>
      <c r="L73" s="12" t="str">
        <f>IF(G73="Yes",(IF(J73="Yes","Yes","No")),"No")</f>
        <v>Yes</v>
      </c>
      <c r="M73" s="12" t="str">
        <f>IF(H73="Yes",(IF(I73="Yes","Yes","No")),"No")</f>
        <v>No</v>
      </c>
      <c r="N73" s="12" t="str">
        <f>IF(H73="Yes",(IF(J73="Yes","Yes","No")),"No")</f>
        <v>No</v>
      </c>
    </row>
    <row r="74" spans="1:14" x14ac:dyDescent="0.25">
      <c r="A74" s="6" t="s">
        <v>132</v>
      </c>
      <c r="B74" s="6" t="s">
        <v>22</v>
      </c>
      <c r="C74" s="7">
        <v>958</v>
      </c>
      <c r="D74" s="7">
        <v>1008</v>
      </c>
      <c r="E74" s="9">
        <v>-50</v>
      </c>
      <c r="F74" s="8">
        <v>-4.96032E-2</v>
      </c>
      <c r="G74" s="12" t="str">
        <f>IF((ABS(E74)&lt;=500),"Yes", "No")</f>
        <v>Yes</v>
      </c>
      <c r="H74" s="12" t="str">
        <f>IF((ABS(E74)&gt;500),"Yes", "No")</f>
        <v>No</v>
      </c>
      <c r="I74" s="12" t="str">
        <f>IF((ABS(F74)&lt;=0.045),"Yes", "No")</f>
        <v>No</v>
      </c>
      <c r="J74" s="12" t="str">
        <f>IF((ABS(F74)&gt;0.045),"Yes", "No")</f>
        <v>Yes</v>
      </c>
      <c r="K74" s="12" t="str">
        <f>IF(G74="Yes",(IF(I74="Yes","Yes","No")),"No")</f>
        <v>No</v>
      </c>
      <c r="L74" s="12" t="str">
        <f>IF(G74="Yes",(IF(J74="Yes","Yes","No")),"No")</f>
        <v>Yes</v>
      </c>
      <c r="M74" s="12" t="str">
        <f>IF(H74="Yes",(IF(I74="Yes","Yes","No")),"No")</f>
        <v>No</v>
      </c>
      <c r="N74" s="12" t="str">
        <f>IF(H74="Yes",(IF(J74="Yes","Yes","No")),"No")</f>
        <v>No</v>
      </c>
    </row>
    <row r="75" spans="1:14" x14ac:dyDescent="0.25">
      <c r="A75" s="6" t="s">
        <v>166</v>
      </c>
      <c r="B75" s="6" t="s">
        <v>5</v>
      </c>
      <c r="C75" s="7">
        <v>1754</v>
      </c>
      <c r="D75" s="7">
        <v>1779</v>
      </c>
      <c r="E75" s="9">
        <v>-25</v>
      </c>
      <c r="F75" s="8">
        <v>-1.4052800000000001E-2</v>
      </c>
      <c r="G75" s="12" t="str">
        <f>IF((ABS(E75)&lt;=500),"Yes", "No")</f>
        <v>Yes</v>
      </c>
      <c r="H75" s="12" t="str">
        <f>IF((ABS(E75)&gt;500),"Yes", "No")</f>
        <v>No</v>
      </c>
      <c r="I75" s="12" t="str">
        <f>IF((ABS(F75)&lt;=0.045),"Yes", "No")</f>
        <v>Yes</v>
      </c>
      <c r="J75" s="12" t="str">
        <f>IF((ABS(F75)&gt;0.045),"Yes", "No")</f>
        <v>No</v>
      </c>
      <c r="K75" s="12" t="str">
        <f>IF(G75="Yes",(IF(I75="Yes","Yes","No")),"No")</f>
        <v>Yes</v>
      </c>
      <c r="L75" s="12" t="str">
        <f>IF(G75="Yes",(IF(J75="Yes","Yes","No")),"No")</f>
        <v>No</v>
      </c>
      <c r="M75" s="12" t="str">
        <f>IF(H75="Yes",(IF(I75="Yes","Yes","No")),"No")</f>
        <v>No</v>
      </c>
      <c r="N75" s="12" t="str">
        <f>IF(H75="Yes",(IF(J75="Yes","Yes","No")),"No")</f>
        <v>No</v>
      </c>
    </row>
    <row r="76" spans="1:14" x14ac:dyDescent="0.25">
      <c r="A76" s="6" t="s">
        <v>145</v>
      </c>
      <c r="B76" s="6" t="s">
        <v>113</v>
      </c>
      <c r="C76" s="7">
        <v>1158</v>
      </c>
      <c r="D76" s="7">
        <v>1264</v>
      </c>
      <c r="E76" s="9">
        <v>-106</v>
      </c>
      <c r="F76" s="8">
        <v>-8.3860799999999999E-2</v>
      </c>
      <c r="G76" s="12" t="str">
        <f>IF((ABS(E76)&lt;=500),"Yes", "No")</f>
        <v>Yes</v>
      </c>
      <c r="H76" s="12" t="str">
        <f>IF((ABS(E76)&gt;500),"Yes", "No")</f>
        <v>No</v>
      </c>
      <c r="I76" s="12" t="str">
        <f>IF((ABS(F76)&lt;=0.045),"Yes", "No")</f>
        <v>No</v>
      </c>
      <c r="J76" s="12" t="str">
        <f>IF((ABS(F76)&gt;0.045),"Yes", "No")</f>
        <v>Yes</v>
      </c>
      <c r="K76" s="12" t="str">
        <f>IF(G76="Yes",(IF(I76="Yes","Yes","No")),"No")</f>
        <v>No</v>
      </c>
      <c r="L76" s="12" t="str">
        <f>IF(G76="Yes",(IF(J76="Yes","Yes","No")),"No")</f>
        <v>Yes</v>
      </c>
      <c r="M76" s="12" t="str">
        <f>IF(H76="Yes",(IF(I76="Yes","Yes","No")),"No")</f>
        <v>No</v>
      </c>
      <c r="N76" s="12" t="str">
        <f>IF(H76="Yes",(IF(J76="Yes","Yes","No")),"No")</f>
        <v>No</v>
      </c>
    </row>
    <row r="77" spans="1:14" x14ac:dyDescent="0.25">
      <c r="A77" s="6" t="s">
        <v>201</v>
      </c>
      <c r="B77" s="6" t="s">
        <v>30</v>
      </c>
      <c r="C77" s="7">
        <v>192</v>
      </c>
      <c r="D77" s="7">
        <v>191</v>
      </c>
      <c r="E77" s="9">
        <v>1</v>
      </c>
      <c r="F77" s="8">
        <v>5.2356E-3</v>
      </c>
      <c r="G77" s="12" t="s">
        <v>282</v>
      </c>
      <c r="H77" s="12" t="s">
        <v>282</v>
      </c>
      <c r="I77" s="12" t="s">
        <v>282</v>
      </c>
      <c r="J77" s="12" t="s">
        <v>282</v>
      </c>
      <c r="K77" s="12" t="s">
        <v>282</v>
      </c>
      <c r="L77" s="12" t="s">
        <v>282</v>
      </c>
      <c r="M77" s="12" t="s">
        <v>282</v>
      </c>
      <c r="N77" s="12" t="s">
        <v>282</v>
      </c>
    </row>
    <row r="78" spans="1:14" x14ac:dyDescent="0.25">
      <c r="A78" s="6" t="s">
        <v>202</v>
      </c>
      <c r="B78" s="6" t="s">
        <v>27</v>
      </c>
      <c r="C78" s="7">
        <v>333</v>
      </c>
      <c r="D78" s="7">
        <v>358</v>
      </c>
      <c r="E78" s="9">
        <v>-25</v>
      </c>
      <c r="F78" s="8">
        <v>-6.9832400000000003E-2</v>
      </c>
      <c r="G78" s="12" t="str">
        <f>IF((ABS(E78)&lt;=500),"Yes", "No")</f>
        <v>Yes</v>
      </c>
      <c r="H78" s="12" t="str">
        <f>IF((ABS(E78)&gt;500),"Yes", "No")</f>
        <v>No</v>
      </c>
      <c r="I78" s="12" t="str">
        <f>IF((ABS(F78)&lt;=0.045),"Yes", "No")</f>
        <v>No</v>
      </c>
      <c r="J78" s="12" t="str">
        <f>IF((ABS(F78)&gt;0.045),"Yes", "No")</f>
        <v>Yes</v>
      </c>
      <c r="K78" s="12" t="str">
        <f>IF(G78="Yes",(IF(I78="Yes","Yes","No")),"No")</f>
        <v>No</v>
      </c>
      <c r="L78" s="12" t="str">
        <f>IF(G78="Yes",(IF(J78="Yes","Yes","No")),"No")</f>
        <v>Yes</v>
      </c>
      <c r="M78" s="12" t="str">
        <f>IF(H78="Yes",(IF(I78="Yes","Yes","No")),"No")</f>
        <v>No</v>
      </c>
      <c r="N78" s="12" t="str">
        <f>IF(H78="Yes",(IF(J78="Yes","Yes","No")),"No")</f>
        <v>No</v>
      </c>
    </row>
    <row r="79" spans="1:14" x14ac:dyDescent="0.25">
      <c r="A79" s="6" t="s">
        <v>194</v>
      </c>
      <c r="B79" s="6" t="s">
        <v>30</v>
      </c>
      <c r="C79" s="7">
        <v>57</v>
      </c>
      <c r="D79" s="7">
        <v>52</v>
      </c>
      <c r="E79" s="9">
        <v>5</v>
      </c>
      <c r="F79" s="8">
        <v>9.6153799999999998E-2</v>
      </c>
      <c r="G79" s="12" t="s">
        <v>282</v>
      </c>
      <c r="H79" s="12" t="s">
        <v>282</v>
      </c>
      <c r="I79" s="12" t="s">
        <v>282</v>
      </c>
      <c r="J79" s="12" t="s">
        <v>282</v>
      </c>
      <c r="K79" s="12" t="s">
        <v>282</v>
      </c>
      <c r="L79" s="12" t="s">
        <v>282</v>
      </c>
      <c r="M79" s="12" t="s">
        <v>282</v>
      </c>
      <c r="N79" s="12" t="s">
        <v>282</v>
      </c>
    </row>
    <row r="80" spans="1:14" x14ac:dyDescent="0.25">
      <c r="A80" s="6" t="s">
        <v>108</v>
      </c>
      <c r="B80" s="6" t="s">
        <v>7</v>
      </c>
      <c r="C80" s="7">
        <v>50717</v>
      </c>
      <c r="D80" s="7">
        <v>54309</v>
      </c>
      <c r="E80" s="7">
        <v>-3592</v>
      </c>
      <c r="F80" s="8">
        <v>-6.6140000000000004E-2</v>
      </c>
      <c r="G80" s="12" t="str">
        <f>IF((ABS(E80)&lt;=500),"Yes", "No")</f>
        <v>No</v>
      </c>
      <c r="H80" s="12" t="str">
        <f>IF((ABS(E80)&gt;500),"Yes", "No")</f>
        <v>Yes</v>
      </c>
      <c r="I80" s="12" t="str">
        <f>IF((ABS(F80)&lt;=0.045),"Yes", "No")</f>
        <v>No</v>
      </c>
      <c r="J80" s="12" t="str">
        <f>IF((ABS(F80)&gt;0.045),"Yes", "No")</f>
        <v>Yes</v>
      </c>
      <c r="K80" s="12" t="str">
        <f>IF(G80="Yes",(IF(I80="Yes","Yes","No")),"No")</f>
        <v>No</v>
      </c>
      <c r="L80" s="12" t="str">
        <f>IF(G80="Yes",(IF(J80="Yes","Yes","No")),"No")</f>
        <v>No</v>
      </c>
      <c r="M80" s="12" t="str">
        <f>IF(H80="Yes",(IF(I80="Yes","Yes","No")),"No")</f>
        <v>No</v>
      </c>
      <c r="N80" s="12" t="str">
        <f>IF(H80="Yes",(IF(J80="Yes","Yes","No")),"No")</f>
        <v>Yes</v>
      </c>
    </row>
    <row r="81" spans="1:14" x14ac:dyDescent="0.25">
      <c r="A81" s="6" t="s">
        <v>120</v>
      </c>
      <c r="B81" s="6" t="s">
        <v>25</v>
      </c>
      <c r="C81" s="7">
        <v>540</v>
      </c>
      <c r="D81" s="7">
        <v>605</v>
      </c>
      <c r="E81" s="9">
        <v>-65</v>
      </c>
      <c r="F81" s="8">
        <v>-0.10743800000000001</v>
      </c>
      <c r="G81" s="12" t="str">
        <f>IF((ABS(E81)&lt;=500),"Yes", "No")</f>
        <v>Yes</v>
      </c>
      <c r="H81" s="12" t="str">
        <f>IF((ABS(E81)&gt;500),"Yes", "No")</f>
        <v>No</v>
      </c>
      <c r="I81" s="12" t="str">
        <f>IF((ABS(F81)&lt;=0.045),"Yes", "No")</f>
        <v>No</v>
      </c>
      <c r="J81" s="12" t="str">
        <f>IF((ABS(F81)&gt;0.045),"Yes", "No")</f>
        <v>Yes</v>
      </c>
      <c r="K81" s="12" t="str">
        <f>IF(G81="Yes",(IF(I81="Yes","Yes","No")),"No")</f>
        <v>No</v>
      </c>
      <c r="L81" s="12" t="str">
        <f>IF(G81="Yes",(IF(J81="Yes","Yes","No")),"No")</f>
        <v>Yes</v>
      </c>
      <c r="M81" s="12" t="str">
        <f>IF(H81="Yes",(IF(I81="Yes","Yes","No")),"No")</f>
        <v>No</v>
      </c>
      <c r="N81" s="12" t="str">
        <f>IF(H81="Yes",(IF(J81="Yes","Yes","No")),"No")</f>
        <v>No</v>
      </c>
    </row>
    <row r="82" spans="1:14" x14ac:dyDescent="0.25">
      <c r="A82" s="6" t="s">
        <v>81</v>
      </c>
      <c r="B82" s="6" t="s">
        <v>22</v>
      </c>
      <c r="C82" s="7">
        <v>972.00009999999997</v>
      </c>
      <c r="D82" s="7">
        <v>1156</v>
      </c>
      <c r="E82" s="9">
        <v>-184</v>
      </c>
      <c r="F82" s="8">
        <v>-0.15916959999999999</v>
      </c>
      <c r="G82" s="12" t="str">
        <f>IF((ABS(E82)&lt;=500),"Yes", "No")</f>
        <v>Yes</v>
      </c>
      <c r="H82" s="12" t="str">
        <f>IF((ABS(E82)&gt;500),"Yes", "No")</f>
        <v>No</v>
      </c>
      <c r="I82" s="12" t="str">
        <f>IF((ABS(F82)&lt;=0.045),"Yes", "No")</f>
        <v>No</v>
      </c>
      <c r="J82" s="12" t="str">
        <f>IF((ABS(F82)&gt;0.045),"Yes", "No")</f>
        <v>Yes</v>
      </c>
      <c r="K82" s="12" t="str">
        <f>IF(G82="Yes",(IF(I82="Yes","Yes","No")),"No")</f>
        <v>No</v>
      </c>
      <c r="L82" s="12" t="str">
        <f>IF(G82="Yes",(IF(J82="Yes","Yes","No")),"No")</f>
        <v>Yes</v>
      </c>
      <c r="M82" s="12" t="str">
        <f>IF(H82="Yes",(IF(I82="Yes","Yes","No")),"No")</f>
        <v>No</v>
      </c>
      <c r="N82" s="12" t="str">
        <f>IF(H82="Yes",(IF(J82="Yes","Yes","No")),"No")</f>
        <v>No</v>
      </c>
    </row>
    <row r="83" spans="1:14" x14ac:dyDescent="0.25">
      <c r="A83" s="6" t="s">
        <v>151</v>
      </c>
      <c r="B83" s="6" t="s">
        <v>12</v>
      </c>
      <c r="C83" s="7">
        <v>1227</v>
      </c>
      <c r="D83" s="7">
        <v>1246</v>
      </c>
      <c r="E83" s="9">
        <v>-19</v>
      </c>
      <c r="F83" s="8">
        <v>-1.52488E-2</v>
      </c>
      <c r="G83" s="12" t="str">
        <f>IF((ABS(E83)&lt;=500),"Yes", "No")</f>
        <v>Yes</v>
      </c>
      <c r="H83" s="12" t="str">
        <f>IF((ABS(E83)&gt;500),"Yes", "No")</f>
        <v>No</v>
      </c>
      <c r="I83" s="12" t="str">
        <f>IF((ABS(F83)&lt;=0.045),"Yes", "No")</f>
        <v>Yes</v>
      </c>
      <c r="J83" s="12" t="str">
        <f>IF((ABS(F83)&gt;0.045),"Yes", "No")</f>
        <v>No</v>
      </c>
      <c r="K83" s="12" t="str">
        <f>IF(G83="Yes",(IF(I83="Yes","Yes","No")),"No")</f>
        <v>Yes</v>
      </c>
      <c r="L83" s="12" t="str">
        <f>IF(G83="Yes",(IF(J83="Yes","Yes","No")),"No")</f>
        <v>No</v>
      </c>
      <c r="M83" s="12" t="str">
        <f>IF(H83="Yes",(IF(I83="Yes","Yes","No")),"No")</f>
        <v>No</v>
      </c>
      <c r="N83" s="12" t="str">
        <f>IF(H83="Yes",(IF(J83="Yes","Yes","No")),"No")</f>
        <v>No</v>
      </c>
    </row>
    <row r="84" spans="1:14" x14ac:dyDescent="0.25">
      <c r="A84" s="6" t="s">
        <v>66</v>
      </c>
      <c r="B84" s="6" t="s">
        <v>16</v>
      </c>
      <c r="C84" s="7">
        <v>2065</v>
      </c>
      <c r="D84" s="7">
        <v>2293</v>
      </c>
      <c r="E84" s="9">
        <v>-228</v>
      </c>
      <c r="F84" s="8">
        <v>-9.9433099999999996E-2</v>
      </c>
      <c r="G84" s="12" t="str">
        <f>IF((ABS(E84)&lt;=500),"Yes", "No")</f>
        <v>Yes</v>
      </c>
      <c r="H84" s="12" t="str">
        <f>IF((ABS(E84)&gt;500),"Yes", "No")</f>
        <v>No</v>
      </c>
      <c r="I84" s="12" t="str">
        <f>IF((ABS(F84)&lt;=0.045),"Yes", "No")</f>
        <v>No</v>
      </c>
      <c r="J84" s="12" t="str">
        <f>IF((ABS(F84)&gt;0.045),"Yes", "No")</f>
        <v>Yes</v>
      </c>
      <c r="K84" s="12" t="str">
        <f>IF(G84="Yes",(IF(I84="Yes","Yes","No")),"No")</f>
        <v>No</v>
      </c>
      <c r="L84" s="12" t="str">
        <f>IF(G84="Yes",(IF(J84="Yes","Yes","No")),"No")</f>
        <v>Yes</v>
      </c>
      <c r="M84" s="12" t="str">
        <f>IF(H84="Yes",(IF(I84="Yes","Yes","No")),"No")</f>
        <v>No</v>
      </c>
      <c r="N84" s="12" t="str">
        <f>IF(H84="Yes",(IF(J84="Yes","Yes","No")),"No")</f>
        <v>No</v>
      </c>
    </row>
    <row r="85" spans="1:14" x14ac:dyDescent="0.25">
      <c r="A85" s="6" t="s">
        <v>258</v>
      </c>
      <c r="B85" s="6" t="s">
        <v>7</v>
      </c>
      <c r="C85" s="7">
        <v>19869</v>
      </c>
      <c r="D85" s="7">
        <v>20860</v>
      </c>
      <c r="E85" s="7">
        <v>-991</v>
      </c>
      <c r="F85" s="8">
        <v>-4.7507199999999999E-2</v>
      </c>
      <c r="G85" s="12" t="str">
        <f>IF((ABS(E85)&lt;=500),"Yes", "No")</f>
        <v>No</v>
      </c>
      <c r="H85" s="12" t="str">
        <f>IF((ABS(E85)&gt;500),"Yes", "No")</f>
        <v>Yes</v>
      </c>
      <c r="I85" s="12" t="str">
        <f>IF((ABS(F85)&lt;=0.045),"Yes", "No")</f>
        <v>No</v>
      </c>
      <c r="J85" s="12" t="str">
        <f>IF((ABS(F85)&gt;0.045),"Yes", "No")</f>
        <v>Yes</v>
      </c>
      <c r="K85" s="12" t="str">
        <f>IF(G85="Yes",(IF(I85="Yes","Yes","No")),"No")</f>
        <v>No</v>
      </c>
      <c r="L85" s="12" t="str">
        <f>IF(G85="Yes",(IF(J85="Yes","Yes","No")),"No")</f>
        <v>No</v>
      </c>
      <c r="M85" s="12" t="str">
        <f>IF(H85="Yes",(IF(I85="Yes","Yes","No")),"No")</f>
        <v>No</v>
      </c>
      <c r="N85" s="12" t="str">
        <f>IF(H85="Yes",(IF(J85="Yes","Yes","No")),"No")</f>
        <v>Yes</v>
      </c>
    </row>
    <row r="86" spans="1:14" x14ac:dyDescent="0.25">
      <c r="A86" s="6" t="s">
        <v>208</v>
      </c>
      <c r="B86" s="6" t="s">
        <v>27</v>
      </c>
      <c r="C86" s="7">
        <v>242</v>
      </c>
      <c r="D86" s="7">
        <v>245</v>
      </c>
      <c r="E86" s="9">
        <v>-3</v>
      </c>
      <c r="F86" s="8">
        <v>-1.22449E-2</v>
      </c>
      <c r="G86" s="12" t="str">
        <f>IF((ABS(E86)&lt;=500),"Yes", "No")</f>
        <v>Yes</v>
      </c>
      <c r="H86" s="12" t="str">
        <f>IF((ABS(E86)&gt;500),"Yes", "No")</f>
        <v>No</v>
      </c>
      <c r="I86" s="12" t="str">
        <f>IF((ABS(F86)&lt;=0.045),"Yes", "No")</f>
        <v>Yes</v>
      </c>
      <c r="J86" s="12" t="str">
        <f>IF((ABS(F86)&gt;0.045),"Yes", "No")</f>
        <v>No</v>
      </c>
      <c r="K86" s="12" t="str">
        <f>IF(G86="Yes",(IF(I86="Yes","Yes","No")),"No")</f>
        <v>Yes</v>
      </c>
      <c r="L86" s="12" t="str">
        <f>IF(G86="Yes",(IF(J86="Yes","Yes","No")),"No")</f>
        <v>No</v>
      </c>
      <c r="M86" s="12" t="str">
        <f>IF(H86="Yes",(IF(I86="Yes","Yes","No")),"No")</f>
        <v>No</v>
      </c>
      <c r="N86" s="12" t="str">
        <f>IF(H86="Yes",(IF(J86="Yes","Yes","No")),"No")</f>
        <v>No</v>
      </c>
    </row>
    <row r="87" spans="1:14" x14ac:dyDescent="0.25">
      <c r="A87" s="6" t="s">
        <v>68</v>
      </c>
      <c r="B87" s="6" t="s">
        <v>12</v>
      </c>
      <c r="C87" s="7">
        <v>1092</v>
      </c>
      <c r="D87" s="7">
        <v>1298</v>
      </c>
      <c r="E87" s="9">
        <v>-206</v>
      </c>
      <c r="F87" s="8">
        <v>-0.15870570000000001</v>
      </c>
      <c r="G87" s="12" t="str">
        <f>IF((ABS(E87)&lt;=500),"Yes", "No")</f>
        <v>Yes</v>
      </c>
      <c r="H87" s="12" t="str">
        <f>IF((ABS(E87)&gt;500),"Yes", "No")</f>
        <v>No</v>
      </c>
      <c r="I87" s="12" t="str">
        <f>IF((ABS(F87)&lt;=0.045),"Yes", "No")</f>
        <v>No</v>
      </c>
      <c r="J87" s="12" t="str">
        <f>IF((ABS(F87)&gt;0.045),"Yes", "No")</f>
        <v>Yes</v>
      </c>
      <c r="K87" s="12" t="str">
        <f>IF(G87="Yes",(IF(I87="Yes","Yes","No")),"No")</f>
        <v>No</v>
      </c>
      <c r="L87" s="12" t="str">
        <f>IF(G87="Yes",(IF(J87="Yes","Yes","No")),"No")</f>
        <v>Yes</v>
      </c>
      <c r="M87" s="12" t="str">
        <f>IF(H87="Yes",(IF(I87="Yes","Yes","No")),"No")</f>
        <v>No</v>
      </c>
      <c r="N87" s="12" t="str">
        <f>IF(H87="Yes",(IF(J87="Yes","Yes","No")),"No")</f>
        <v>No</v>
      </c>
    </row>
    <row r="88" spans="1:14" x14ac:dyDescent="0.25">
      <c r="A88" s="6" t="s">
        <v>148</v>
      </c>
      <c r="B88" s="6" t="s">
        <v>16</v>
      </c>
      <c r="C88" s="7">
        <v>60</v>
      </c>
      <c r="D88" s="7">
        <v>93</v>
      </c>
      <c r="E88" s="9">
        <v>-33</v>
      </c>
      <c r="F88" s="8">
        <v>-0.35483870000000001</v>
      </c>
      <c r="G88" s="12" t="str">
        <f>IF((ABS(E88)&lt;=500),"Yes", "No")</f>
        <v>Yes</v>
      </c>
      <c r="H88" s="12" t="str">
        <f>IF((ABS(E88)&gt;500),"Yes", "No")</f>
        <v>No</v>
      </c>
      <c r="I88" s="12" t="str">
        <f>IF((ABS(F88)&lt;=0.045),"Yes", "No")</f>
        <v>No</v>
      </c>
      <c r="J88" s="12" t="str">
        <f>IF((ABS(F88)&gt;0.045),"Yes", "No")</f>
        <v>Yes</v>
      </c>
      <c r="K88" s="12" t="str">
        <f>IF(G88="Yes",(IF(I88="Yes","Yes","No")),"No")</f>
        <v>No</v>
      </c>
      <c r="L88" s="12" t="str">
        <f>IF(G88="Yes",(IF(J88="Yes","Yes","No")),"No")</f>
        <v>Yes</v>
      </c>
      <c r="M88" s="12" t="str">
        <f>IF(H88="Yes",(IF(I88="Yes","Yes","No")),"No")</f>
        <v>No</v>
      </c>
      <c r="N88" s="12" t="str">
        <f>IF(H88="Yes",(IF(J88="Yes","Yes","No")),"No")</f>
        <v>No</v>
      </c>
    </row>
    <row r="89" spans="1:14" x14ac:dyDescent="0.25">
      <c r="A89" s="6" t="s">
        <v>179</v>
      </c>
      <c r="B89" s="6" t="s">
        <v>12</v>
      </c>
      <c r="C89" s="7">
        <v>338</v>
      </c>
      <c r="D89" s="7">
        <v>386</v>
      </c>
      <c r="E89" s="9">
        <v>-48</v>
      </c>
      <c r="F89" s="8">
        <v>-0.1243523</v>
      </c>
      <c r="G89" s="12" t="str">
        <f>IF((ABS(E89)&lt;=500),"Yes", "No")</f>
        <v>Yes</v>
      </c>
      <c r="H89" s="12" t="str">
        <f>IF((ABS(E89)&gt;500),"Yes", "No")</f>
        <v>No</v>
      </c>
      <c r="I89" s="12" t="str">
        <f>IF((ABS(F89)&lt;=0.045),"Yes", "No")</f>
        <v>No</v>
      </c>
      <c r="J89" s="12" t="str">
        <f>IF((ABS(F89)&gt;0.045),"Yes", "No")</f>
        <v>Yes</v>
      </c>
      <c r="K89" s="12" t="str">
        <f>IF(G89="Yes",(IF(I89="Yes","Yes","No")),"No")</f>
        <v>No</v>
      </c>
      <c r="L89" s="12" t="str">
        <f>IF(G89="Yes",(IF(J89="Yes","Yes","No")),"No")</f>
        <v>Yes</v>
      </c>
      <c r="M89" s="12" t="str">
        <f>IF(H89="Yes",(IF(I89="Yes","Yes","No")),"No")</f>
        <v>No</v>
      </c>
      <c r="N89" s="12" t="str">
        <f>IF(H89="Yes",(IF(J89="Yes","Yes","No")),"No")</f>
        <v>No</v>
      </c>
    </row>
    <row r="90" spans="1:14" x14ac:dyDescent="0.25">
      <c r="A90" s="6" t="s">
        <v>52</v>
      </c>
      <c r="B90" s="6" t="s">
        <v>12</v>
      </c>
      <c r="C90" s="7">
        <v>1180</v>
      </c>
      <c r="D90" s="7">
        <v>1462</v>
      </c>
      <c r="E90" s="9">
        <v>-282</v>
      </c>
      <c r="F90" s="8">
        <v>-0.19288649999999999</v>
      </c>
      <c r="G90" s="12" t="str">
        <f>IF((ABS(E90)&lt;=500),"Yes", "No")</f>
        <v>Yes</v>
      </c>
      <c r="H90" s="12" t="str">
        <f>IF((ABS(E90)&gt;500),"Yes", "No")</f>
        <v>No</v>
      </c>
      <c r="I90" s="12" t="str">
        <f>IF((ABS(F90)&lt;=0.045),"Yes", "No")</f>
        <v>No</v>
      </c>
      <c r="J90" s="12" t="str">
        <f>IF((ABS(F90)&gt;0.045),"Yes", "No")</f>
        <v>Yes</v>
      </c>
      <c r="K90" s="12" t="str">
        <f>IF(G90="Yes",(IF(I90="Yes","Yes","No")),"No")</f>
        <v>No</v>
      </c>
      <c r="L90" s="12" t="str">
        <f>IF(G90="Yes",(IF(J90="Yes","Yes","No")),"No")</f>
        <v>Yes</v>
      </c>
      <c r="M90" s="12" t="str">
        <f>IF(H90="Yes",(IF(I90="Yes","Yes","No")),"No")</f>
        <v>No</v>
      </c>
      <c r="N90" s="12" t="str">
        <f>IF(H90="Yes",(IF(J90="Yes","Yes","No")),"No")</f>
        <v>No</v>
      </c>
    </row>
    <row r="91" spans="1:14" x14ac:dyDescent="0.25">
      <c r="A91" s="6" t="s">
        <v>89</v>
      </c>
      <c r="B91" s="6" t="s">
        <v>27</v>
      </c>
      <c r="C91" s="7">
        <v>1204</v>
      </c>
      <c r="D91" s="7">
        <v>1341</v>
      </c>
      <c r="E91" s="9">
        <v>-137</v>
      </c>
      <c r="F91" s="8">
        <v>-0.10216260000000001</v>
      </c>
      <c r="G91" s="12" t="str">
        <f>IF((ABS(E91)&lt;=500),"Yes", "No")</f>
        <v>Yes</v>
      </c>
      <c r="H91" s="12" t="str">
        <f>IF((ABS(E91)&gt;500),"Yes", "No")</f>
        <v>No</v>
      </c>
      <c r="I91" s="12" t="str">
        <f>IF((ABS(F91)&lt;=0.045),"Yes", "No")</f>
        <v>No</v>
      </c>
      <c r="J91" s="12" t="str">
        <f>IF((ABS(F91)&gt;0.045),"Yes", "No")</f>
        <v>Yes</v>
      </c>
      <c r="K91" s="12" t="str">
        <f>IF(G91="Yes",(IF(I91="Yes","Yes","No")),"No")</f>
        <v>No</v>
      </c>
      <c r="L91" s="12" t="str">
        <f>IF(G91="Yes",(IF(J91="Yes","Yes","No")),"No")</f>
        <v>Yes</v>
      </c>
      <c r="M91" s="12" t="str">
        <f>IF(H91="Yes",(IF(I91="Yes","Yes","No")),"No")</f>
        <v>No</v>
      </c>
      <c r="N91" s="12" t="str">
        <f>IF(H91="Yes",(IF(J91="Yes","Yes","No")),"No")</f>
        <v>No</v>
      </c>
    </row>
    <row r="92" spans="1:14" x14ac:dyDescent="0.25">
      <c r="A92" s="6" t="s">
        <v>37</v>
      </c>
      <c r="B92" s="6" t="s">
        <v>5</v>
      </c>
      <c r="C92" s="7">
        <v>7893</v>
      </c>
      <c r="D92" s="7">
        <v>8512</v>
      </c>
      <c r="E92" s="9">
        <v>-619</v>
      </c>
      <c r="F92" s="8">
        <v>-7.2720900000000005E-2</v>
      </c>
      <c r="G92" s="12" t="str">
        <f>IF((ABS(E92)&lt;=500),"Yes", "No")</f>
        <v>No</v>
      </c>
      <c r="H92" s="12" t="str">
        <f>IF((ABS(E92)&gt;500),"Yes", "No")</f>
        <v>Yes</v>
      </c>
      <c r="I92" s="12" t="str">
        <f>IF((ABS(F92)&lt;=0.045),"Yes", "No")</f>
        <v>No</v>
      </c>
      <c r="J92" s="12" t="str">
        <f>IF((ABS(F92)&gt;0.045),"Yes", "No")</f>
        <v>Yes</v>
      </c>
      <c r="K92" s="12" t="str">
        <f>IF(G92="Yes",(IF(I92="Yes","Yes","No")),"No")</f>
        <v>No</v>
      </c>
      <c r="L92" s="12" t="str">
        <f>IF(G92="Yes",(IF(J92="Yes","Yes","No")),"No")</f>
        <v>No</v>
      </c>
      <c r="M92" s="12" t="str">
        <f>IF(H92="Yes",(IF(I92="Yes","Yes","No")),"No")</f>
        <v>No</v>
      </c>
      <c r="N92" s="12" t="str">
        <f>IF(H92="Yes",(IF(J92="Yes","Yes","No")),"No")</f>
        <v>Yes</v>
      </c>
    </row>
    <row r="93" spans="1:14" x14ac:dyDescent="0.25">
      <c r="A93" s="6" t="s">
        <v>24</v>
      </c>
      <c r="B93" s="6" t="s">
        <v>25</v>
      </c>
      <c r="C93" s="7">
        <v>7690</v>
      </c>
      <c r="D93" s="7">
        <v>8367</v>
      </c>
      <c r="E93" s="9">
        <v>-677</v>
      </c>
      <c r="F93" s="8">
        <v>-8.0913100000000002E-2</v>
      </c>
      <c r="G93" s="12" t="str">
        <f>IF((ABS(E93)&lt;=500),"Yes", "No")</f>
        <v>No</v>
      </c>
      <c r="H93" s="12" t="str">
        <f>IF((ABS(E93)&gt;500),"Yes", "No")</f>
        <v>Yes</v>
      </c>
      <c r="I93" s="12" t="str">
        <f>IF((ABS(F93)&lt;=0.045),"Yes", "No")</f>
        <v>No</v>
      </c>
      <c r="J93" s="12" t="str">
        <f>IF((ABS(F93)&gt;0.045),"Yes", "No")</f>
        <v>Yes</v>
      </c>
      <c r="K93" s="12" t="str">
        <f>IF(G93="Yes",(IF(I93="Yes","Yes","No")),"No")</f>
        <v>No</v>
      </c>
      <c r="L93" s="12" t="str">
        <f>IF(G93="Yes",(IF(J93="Yes","Yes","No")),"No")</f>
        <v>No</v>
      </c>
      <c r="M93" s="12" t="str">
        <f>IF(H93="Yes",(IF(I93="Yes","Yes","No")),"No")</f>
        <v>No</v>
      </c>
      <c r="N93" s="12" t="str">
        <f>IF(H93="Yes",(IF(J93="Yes","Yes","No")),"No")</f>
        <v>Yes</v>
      </c>
    </row>
    <row r="94" spans="1:14" x14ac:dyDescent="0.25">
      <c r="A94" s="6" t="s">
        <v>104</v>
      </c>
      <c r="B94" s="6" t="s">
        <v>22</v>
      </c>
      <c r="C94" s="7">
        <v>1491</v>
      </c>
      <c r="D94" s="7">
        <v>1660</v>
      </c>
      <c r="E94" s="9">
        <v>-169</v>
      </c>
      <c r="F94" s="8">
        <v>-0.1018072</v>
      </c>
      <c r="G94" s="12" t="str">
        <f>IF((ABS(E94)&lt;=500),"Yes", "No")</f>
        <v>Yes</v>
      </c>
      <c r="H94" s="12" t="str">
        <f>IF((ABS(E94)&gt;500),"Yes", "No")</f>
        <v>No</v>
      </c>
      <c r="I94" s="12" t="str">
        <f>IF((ABS(F94)&lt;=0.045),"Yes", "No")</f>
        <v>No</v>
      </c>
      <c r="J94" s="12" t="str">
        <f>IF((ABS(F94)&gt;0.045),"Yes", "No")</f>
        <v>Yes</v>
      </c>
      <c r="K94" s="12" t="str">
        <f>IF(G94="Yes",(IF(I94="Yes","Yes","No")),"No")</f>
        <v>No</v>
      </c>
      <c r="L94" s="12" t="str">
        <f>IF(G94="Yes",(IF(J94="Yes","Yes","No")),"No")</f>
        <v>Yes</v>
      </c>
      <c r="M94" s="12" t="str">
        <f>IF(H94="Yes",(IF(I94="Yes","Yes","No")),"No")</f>
        <v>No</v>
      </c>
      <c r="N94" s="12" t="str">
        <f>IF(H94="Yes",(IF(J94="Yes","Yes","No")),"No")</f>
        <v>No</v>
      </c>
    </row>
    <row r="95" spans="1:14" x14ac:dyDescent="0.25">
      <c r="A95" s="6" t="s">
        <v>265</v>
      </c>
      <c r="B95" s="6" t="s">
        <v>12</v>
      </c>
      <c r="C95" s="7">
        <v>10616</v>
      </c>
      <c r="D95" s="7">
        <v>10201</v>
      </c>
      <c r="E95" s="7">
        <v>415</v>
      </c>
      <c r="F95" s="8">
        <v>4.0682299999999998E-2</v>
      </c>
      <c r="G95" s="12" t="s">
        <v>282</v>
      </c>
      <c r="H95" s="12" t="s">
        <v>282</v>
      </c>
      <c r="I95" s="12" t="s">
        <v>282</v>
      </c>
      <c r="J95" s="12" t="s">
        <v>282</v>
      </c>
      <c r="K95" s="12" t="s">
        <v>282</v>
      </c>
      <c r="L95" s="12" t="s">
        <v>282</v>
      </c>
      <c r="M95" s="12" t="s">
        <v>282</v>
      </c>
      <c r="N95" s="12" t="s">
        <v>282</v>
      </c>
    </row>
    <row r="96" spans="1:14" x14ac:dyDescent="0.25">
      <c r="A96" s="6" t="s">
        <v>75</v>
      </c>
      <c r="B96" s="6" t="s">
        <v>27</v>
      </c>
      <c r="C96" s="7">
        <v>1989</v>
      </c>
      <c r="D96" s="7">
        <v>2143</v>
      </c>
      <c r="E96" s="9">
        <v>-154</v>
      </c>
      <c r="F96" s="8">
        <v>-7.1861900000000006E-2</v>
      </c>
      <c r="G96" s="12" t="str">
        <f>IF((ABS(E96)&lt;=500),"Yes", "No")</f>
        <v>Yes</v>
      </c>
      <c r="H96" s="12" t="str">
        <f>IF((ABS(E96)&gt;500),"Yes", "No")</f>
        <v>No</v>
      </c>
      <c r="I96" s="12" t="str">
        <f>IF((ABS(F96)&lt;=0.045),"Yes", "No")</f>
        <v>No</v>
      </c>
      <c r="J96" s="12" t="str">
        <f>IF((ABS(F96)&gt;0.045),"Yes", "No")</f>
        <v>Yes</v>
      </c>
      <c r="K96" s="12" t="str">
        <f>IF(G96="Yes",(IF(I96="Yes","Yes","No")),"No")</f>
        <v>No</v>
      </c>
      <c r="L96" s="12" t="str">
        <f>IF(G96="Yes",(IF(J96="Yes","Yes","No")),"No")</f>
        <v>Yes</v>
      </c>
      <c r="M96" s="12" t="str">
        <f>IF(H96="Yes",(IF(I96="Yes","Yes","No")),"No")</f>
        <v>No</v>
      </c>
      <c r="N96" s="12" t="str">
        <f>IF(H96="Yes",(IF(J96="Yes","Yes","No")),"No")</f>
        <v>No</v>
      </c>
    </row>
    <row r="97" spans="1:14" x14ac:dyDescent="0.25">
      <c r="A97" s="6" t="s">
        <v>205</v>
      </c>
      <c r="B97" s="6" t="s">
        <v>27</v>
      </c>
      <c r="C97" s="7">
        <v>127</v>
      </c>
      <c r="D97" s="7">
        <v>116</v>
      </c>
      <c r="E97" s="9">
        <v>11</v>
      </c>
      <c r="F97" s="8">
        <v>9.4827599999999998E-2</v>
      </c>
      <c r="G97" s="12" t="s">
        <v>282</v>
      </c>
      <c r="H97" s="12" t="s">
        <v>282</v>
      </c>
      <c r="I97" s="12" t="s">
        <v>282</v>
      </c>
      <c r="J97" s="12" t="s">
        <v>282</v>
      </c>
      <c r="K97" s="12" t="s">
        <v>282</v>
      </c>
      <c r="L97" s="12" t="s">
        <v>282</v>
      </c>
      <c r="M97" s="12" t="s">
        <v>282</v>
      </c>
      <c r="N97" s="12" t="s">
        <v>282</v>
      </c>
    </row>
    <row r="98" spans="1:14" x14ac:dyDescent="0.25">
      <c r="A98" s="6" t="s">
        <v>140</v>
      </c>
      <c r="B98" s="6" t="s">
        <v>22</v>
      </c>
      <c r="C98" s="7">
        <v>426</v>
      </c>
      <c r="D98" s="7">
        <v>467</v>
      </c>
      <c r="E98" s="9">
        <v>-41</v>
      </c>
      <c r="F98" s="8">
        <v>-8.7794399999999995E-2</v>
      </c>
      <c r="G98" s="12" t="str">
        <f>IF((ABS(E98)&lt;=500),"Yes", "No")</f>
        <v>Yes</v>
      </c>
      <c r="H98" s="12" t="str">
        <f>IF((ABS(E98)&gt;500),"Yes", "No")</f>
        <v>No</v>
      </c>
      <c r="I98" s="12" t="str">
        <f>IF((ABS(F98)&lt;=0.045),"Yes", "No")</f>
        <v>No</v>
      </c>
      <c r="J98" s="12" t="str">
        <f>IF((ABS(F98)&gt;0.045),"Yes", "No")</f>
        <v>Yes</v>
      </c>
      <c r="K98" s="12" t="str">
        <f>IF(G98="Yes",(IF(I98="Yes","Yes","No")),"No")</f>
        <v>No</v>
      </c>
      <c r="L98" s="12" t="str">
        <f>IF(G98="Yes",(IF(J98="Yes","Yes","No")),"No")</f>
        <v>Yes</v>
      </c>
      <c r="M98" s="12" t="str">
        <f>IF(H98="Yes",(IF(I98="Yes","Yes","No")),"No")</f>
        <v>No</v>
      </c>
      <c r="N98" s="12" t="str">
        <f>IF(H98="Yes",(IF(J98="Yes","Yes","No")),"No")</f>
        <v>No</v>
      </c>
    </row>
    <row r="99" spans="1:14" x14ac:dyDescent="0.25">
      <c r="A99" s="6" t="s">
        <v>172</v>
      </c>
      <c r="B99" s="6" t="s">
        <v>27</v>
      </c>
      <c r="C99" s="7">
        <v>345</v>
      </c>
      <c r="D99" s="7">
        <v>392</v>
      </c>
      <c r="E99" s="9">
        <v>-47</v>
      </c>
      <c r="F99" s="8">
        <v>-0.119898</v>
      </c>
      <c r="G99" s="12" t="str">
        <f>IF((ABS(E99)&lt;=500),"Yes", "No")</f>
        <v>Yes</v>
      </c>
      <c r="H99" s="12" t="str">
        <f>IF((ABS(E99)&gt;500),"Yes", "No")</f>
        <v>No</v>
      </c>
      <c r="I99" s="12" t="str">
        <f>IF((ABS(F99)&lt;=0.045),"Yes", "No")</f>
        <v>No</v>
      </c>
      <c r="J99" s="12" t="str">
        <f>IF((ABS(F99)&gt;0.045),"Yes", "No")</f>
        <v>Yes</v>
      </c>
      <c r="K99" s="12" t="str">
        <f>IF(G99="Yes",(IF(I99="Yes","Yes","No")),"No")</f>
        <v>No</v>
      </c>
      <c r="L99" s="12" t="str">
        <f>IF(G99="Yes",(IF(J99="Yes","Yes","No")),"No")</f>
        <v>Yes</v>
      </c>
      <c r="M99" s="12" t="str">
        <f>IF(H99="Yes",(IF(I99="Yes","Yes","No")),"No")</f>
        <v>No</v>
      </c>
      <c r="N99" s="12" t="str">
        <f>IF(H99="Yes",(IF(J99="Yes","Yes","No")),"No")</f>
        <v>No</v>
      </c>
    </row>
    <row r="100" spans="1:14" x14ac:dyDescent="0.25">
      <c r="A100" s="6" t="s">
        <v>174</v>
      </c>
      <c r="B100" s="6" t="s">
        <v>30</v>
      </c>
      <c r="C100" s="7">
        <v>185</v>
      </c>
      <c r="D100" s="7">
        <v>197</v>
      </c>
      <c r="E100" s="9">
        <v>-12</v>
      </c>
      <c r="F100" s="8">
        <v>-6.0913700000000001E-2</v>
      </c>
      <c r="G100" s="12" t="str">
        <f>IF((ABS(E100)&lt;=500),"Yes", "No")</f>
        <v>Yes</v>
      </c>
      <c r="H100" s="12" t="str">
        <f>IF((ABS(E100)&gt;500),"Yes", "No")</f>
        <v>No</v>
      </c>
      <c r="I100" s="12" t="str">
        <f>IF((ABS(F100)&lt;=0.045),"Yes", "No")</f>
        <v>No</v>
      </c>
      <c r="J100" s="12" t="str">
        <f>IF((ABS(F100)&gt;0.045),"Yes", "No")</f>
        <v>Yes</v>
      </c>
      <c r="K100" s="12" t="str">
        <f>IF(G100="Yes",(IF(I100="Yes","Yes","No")),"No")</f>
        <v>No</v>
      </c>
      <c r="L100" s="12" t="str">
        <f>IF(G100="Yes",(IF(J100="Yes","Yes","No")),"No")</f>
        <v>Yes</v>
      </c>
      <c r="M100" s="12" t="str">
        <f>IF(H100="Yes",(IF(I100="Yes","Yes","No")),"No")</f>
        <v>No</v>
      </c>
      <c r="N100" s="12" t="str">
        <f>IF(H100="Yes",(IF(J100="Yes","Yes","No")),"No")</f>
        <v>No</v>
      </c>
    </row>
    <row r="101" spans="1:14" x14ac:dyDescent="0.25">
      <c r="A101" s="6" t="s">
        <v>53</v>
      </c>
      <c r="B101" s="6" t="s">
        <v>34</v>
      </c>
      <c r="C101" s="7">
        <v>3379</v>
      </c>
      <c r="D101" s="7">
        <v>3556</v>
      </c>
      <c r="E101" s="9">
        <v>-177</v>
      </c>
      <c r="F101" s="8">
        <v>-4.9775E-2</v>
      </c>
      <c r="G101" s="12" t="str">
        <f>IF((ABS(E101)&lt;=500),"Yes", "No")</f>
        <v>Yes</v>
      </c>
      <c r="H101" s="12" t="str">
        <f>IF((ABS(E101)&gt;500),"Yes", "No")</f>
        <v>No</v>
      </c>
      <c r="I101" s="12" t="str">
        <f>IF((ABS(F101)&lt;=0.045),"Yes", "No")</f>
        <v>No</v>
      </c>
      <c r="J101" s="12" t="str">
        <f>IF((ABS(F101)&gt;0.045),"Yes", "No")</f>
        <v>Yes</v>
      </c>
      <c r="K101" s="12" t="str">
        <f>IF(G101="Yes",(IF(I101="Yes","Yes","No")),"No")</f>
        <v>No</v>
      </c>
      <c r="L101" s="12" t="str">
        <f>IF(G101="Yes",(IF(J101="Yes","Yes","No")),"No")</f>
        <v>Yes</v>
      </c>
      <c r="M101" s="12" t="str">
        <f>IF(H101="Yes",(IF(I101="Yes","Yes","No")),"No")</f>
        <v>No</v>
      </c>
      <c r="N101" s="12" t="str">
        <f>IF(H101="Yes",(IF(J101="Yes","Yes","No")),"No")</f>
        <v>No</v>
      </c>
    </row>
    <row r="102" spans="1:14" x14ac:dyDescent="0.25">
      <c r="A102" s="16" t="s">
        <v>6</v>
      </c>
      <c r="B102" s="16" t="s">
        <v>7</v>
      </c>
      <c r="C102" s="17">
        <v>313859</v>
      </c>
      <c r="D102" s="17">
        <v>343724</v>
      </c>
      <c r="E102" s="17">
        <v>-29865</v>
      </c>
      <c r="F102" s="19">
        <v>-8.6886599999999994E-2</v>
      </c>
      <c r="G102" s="12" t="str">
        <f>IF((ABS(E102)&lt;=500),"Yes", "No")</f>
        <v>No</v>
      </c>
      <c r="H102" s="12" t="str">
        <f>IF((ABS(E102)&gt;500),"Yes", "No")</f>
        <v>Yes</v>
      </c>
      <c r="I102" s="12" t="str">
        <f>IF((ABS(F102)&lt;=0.045),"Yes", "No")</f>
        <v>No</v>
      </c>
      <c r="J102" s="12" t="str">
        <f>IF((ABS(F102)&gt;0.045),"Yes", "No")</f>
        <v>Yes</v>
      </c>
      <c r="K102" s="12" t="str">
        <f>IF(G102="Yes",(IF(I102="Yes","Yes","No")),"No")</f>
        <v>No</v>
      </c>
      <c r="L102" s="12" t="str">
        <f>IF(G102="Yes",(IF(J102="Yes","Yes","No")),"No")</f>
        <v>No</v>
      </c>
      <c r="M102" s="12" t="str">
        <f>IF(H102="Yes",(IF(I102="Yes","Yes","No")),"No")</f>
        <v>No</v>
      </c>
      <c r="N102" s="12" t="str">
        <f>IF(H102="Yes",(IF(J102="Yes","Yes","No")),"No")</f>
        <v>Yes</v>
      </c>
    </row>
    <row r="103" spans="1:14" x14ac:dyDescent="0.25">
      <c r="A103" s="6" t="s">
        <v>252</v>
      </c>
      <c r="B103" s="6" t="s">
        <v>25</v>
      </c>
      <c r="C103" s="7">
        <v>4024</v>
      </c>
      <c r="D103" s="7">
        <v>3965</v>
      </c>
      <c r="E103" s="7">
        <v>59</v>
      </c>
      <c r="F103" s="8">
        <v>1.48802E-2</v>
      </c>
      <c r="G103" s="12" t="s">
        <v>282</v>
      </c>
      <c r="H103" s="12" t="s">
        <v>282</v>
      </c>
      <c r="I103" s="12" t="s">
        <v>282</v>
      </c>
      <c r="J103" s="12" t="s">
        <v>282</v>
      </c>
      <c r="K103" s="12" t="s">
        <v>282</v>
      </c>
      <c r="L103" s="12" t="s">
        <v>282</v>
      </c>
      <c r="M103" s="12" t="s">
        <v>282</v>
      </c>
      <c r="N103" s="12" t="s">
        <v>282</v>
      </c>
    </row>
    <row r="104" spans="1:14" x14ac:dyDescent="0.25">
      <c r="A104" s="6" t="s">
        <v>213</v>
      </c>
      <c r="B104" s="6" t="s">
        <v>27</v>
      </c>
      <c r="C104" s="7">
        <v>311</v>
      </c>
      <c r="D104" s="7">
        <v>320</v>
      </c>
      <c r="E104" s="9">
        <v>-9</v>
      </c>
      <c r="F104" s="8">
        <v>-2.8125000000000001E-2</v>
      </c>
      <c r="G104" s="12" t="str">
        <f>IF((ABS(E104)&lt;=500),"Yes", "No")</f>
        <v>Yes</v>
      </c>
      <c r="H104" s="12" t="str">
        <f>IF((ABS(E104)&gt;500),"Yes", "No")</f>
        <v>No</v>
      </c>
      <c r="I104" s="12" t="str">
        <f>IF((ABS(F104)&lt;=0.045),"Yes", "No")</f>
        <v>Yes</v>
      </c>
      <c r="J104" s="12" t="str">
        <f>IF((ABS(F104)&gt;0.045),"Yes", "No")</f>
        <v>No</v>
      </c>
      <c r="K104" s="12" t="str">
        <f>IF(G104="Yes",(IF(I104="Yes","Yes","No")),"No")</f>
        <v>Yes</v>
      </c>
      <c r="L104" s="12" t="str">
        <f>IF(G104="Yes",(IF(J104="Yes","Yes","No")),"No")</f>
        <v>No</v>
      </c>
      <c r="M104" s="12" t="str">
        <f>IF(H104="Yes",(IF(I104="Yes","Yes","No")),"No")</f>
        <v>No</v>
      </c>
      <c r="N104" s="12" t="str">
        <f>IF(H104="Yes",(IF(J104="Yes","Yes","No")),"No")</f>
        <v>No</v>
      </c>
    </row>
    <row r="105" spans="1:14" x14ac:dyDescent="0.25">
      <c r="A105" s="6" t="s">
        <v>236</v>
      </c>
      <c r="B105" s="6" t="s">
        <v>30</v>
      </c>
      <c r="C105" s="7">
        <v>243</v>
      </c>
      <c r="D105" s="7">
        <v>214</v>
      </c>
      <c r="E105" s="9">
        <v>29</v>
      </c>
      <c r="F105" s="8">
        <v>0.135514</v>
      </c>
      <c r="G105" s="12" t="s">
        <v>282</v>
      </c>
      <c r="H105" s="12" t="s">
        <v>282</v>
      </c>
      <c r="I105" s="12" t="s">
        <v>282</v>
      </c>
      <c r="J105" s="12" t="s">
        <v>282</v>
      </c>
      <c r="K105" s="12" t="s">
        <v>282</v>
      </c>
      <c r="L105" s="12" t="s">
        <v>282</v>
      </c>
      <c r="M105" s="12" t="s">
        <v>282</v>
      </c>
      <c r="N105" s="12" t="s">
        <v>282</v>
      </c>
    </row>
    <row r="106" spans="1:14" x14ac:dyDescent="0.25">
      <c r="A106" s="6" t="s">
        <v>260</v>
      </c>
      <c r="B106" s="6" t="s">
        <v>113</v>
      </c>
      <c r="C106" s="7">
        <v>14322</v>
      </c>
      <c r="D106" s="7">
        <v>14263</v>
      </c>
      <c r="E106" s="7">
        <v>59</v>
      </c>
      <c r="F106" s="8">
        <v>4.1365999999999998E-3</v>
      </c>
      <c r="G106" s="12" t="s">
        <v>282</v>
      </c>
      <c r="H106" s="12" t="s">
        <v>282</v>
      </c>
      <c r="I106" s="12" t="s">
        <v>282</v>
      </c>
      <c r="J106" s="12" t="s">
        <v>282</v>
      </c>
      <c r="K106" s="12" t="s">
        <v>282</v>
      </c>
      <c r="L106" s="12" t="s">
        <v>282</v>
      </c>
      <c r="M106" s="12" t="s">
        <v>282</v>
      </c>
      <c r="N106" s="12" t="s">
        <v>282</v>
      </c>
    </row>
    <row r="107" spans="1:14" x14ac:dyDescent="0.25">
      <c r="A107" s="6" t="s">
        <v>118</v>
      </c>
      <c r="B107" s="6" t="s">
        <v>27</v>
      </c>
      <c r="C107" s="7">
        <v>193</v>
      </c>
      <c r="D107" s="7">
        <v>241</v>
      </c>
      <c r="E107" s="9">
        <v>-48</v>
      </c>
      <c r="F107" s="8">
        <v>-0.19917009999999999</v>
      </c>
      <c r="G107" s="12" t="str">
        <f>IF((ABS(E107)&lt;=500),"Yes", "No")</f>
        <v>Yes</v>
      </c>
      <c r="H107" s="12" t="str">
        <f>IF((ABS(E107)&gt;500),"Yes", "No")</f>
        <v>No</v>
      </c>
      <c r="I107" s="12" t="str">
        <f>IF((ABS(F107)&lt;=0.045),"Yes", "No")</f>
        <v>No</v>
      </c>
      <c r="J107" s="12" t="str">
        <f>IF((ABS(F107)&gt;0.045),"Yes", "No")</f>
        <v>Yes</v>
      </c>
      <c r="K107" s="12" t="str">
        <f>IF(G107="Yes",(IF(I107="Yes","Yes","No")),"No")</f>
        <v>No</v>
      </c>
      <c r="L107" s="12" t="str">
        <f>IF(G107="Yes",(IF(J107="Yes","Yes","No")),"No")</f>
        <v>Yes</v>
      </c>
      <c r="M107" s="12" t="str">
        <f>IF(H107="Yes",(IF(I107="Yes","Yes","No")),"No")</f>
        <v>No</v>
      </c>
      <c r="N107" s="12" t="str">
        <f>IF(H107="Yes",(IF(J107="Yes","Yes","No")),"No")</f>
        <v>No</v>
      </c>
    </row>
    <row r="108" spans="1:14" x14ac:dyDescent="0.25">
      <c r="A108" s="6" t="s">
        <v>63</v>
      </c>
      <c r="B108" s="6" t="s">
        <v>25</v>
      </c>
      <c r="C108" s="7">
        <v>4273</v>
      </c>
      <c r="D108" s="7">
        <v>4513</v>
      </c>
      <c r="E108" s="9">
        <v>-240</v>
      </c>
      <c r="F108" s="8">
        <v>-5.3179700000000003E-2</v>
      </c>
      <c r="G108" s="12" t="str">
        <f>IF((ABS(E108)&lt;=500),"Yes", "No")</f>
        <v>Yes</v>
      </c>
      <c r="H108" s="12" t="str">
        <f>IF((ABS(E108)&gt;500),"Yes", "No")</f>
        <v>No</v>
      </c>
      <c r="I108" s="12" t="str">
        <f>IF((ABS(F108)&lt;=0.045),"Yes", "No")</f>
        <v>No</v>
      </c>
      <c r="J108" s="12" t="str">
        <f>IF((ABS(F108)&gt;0.045),"Yes", "No")</f>
        <v>Yes</v>
      </c>
      <c r="K108" s="12" t="str">
        <f>IF(G108="Yes",(IF(I108="Yes","Yes","No")),"No")</f>
        <v>No</v>
      </c>
      <c r="L108" s="12" t="str">
        <f>IF(G108="Yes",(IF(J108="Yes","Yes","No")),"No")</f>
        <v>Yes</v>
      </c>
      <c r="M108" s="12" t="str">
        <f>IF(H108="Yes",(IF(I108="Yes","Yes","No")),"No")</f>
        <v>No</v>
      </c>
      <c r="N108" s="12" t="str">
        <f>IF(H108="Yes",(IF(J108="Yes","Yes","No")),"No")</f>
        <v>No</v>
      </c>
    </row>
    <row r="109" spans="1:14" x14ac:dyDescent="0.25">
      <c r="A109" s="6" t="s">
        <v>8</v>
      </c>
      <c r="B109" s="6" t="s">
        <v>9</v>
      </c>
      <c r="C109" s="7">
        <v>62136</v>
      </c>
      <c r="D109" s="7">
        <v>73502</v>
      </c>
      <c r="E109" s="7">
        <v>-11366</v>
      </c>
      <c r="F109" s="8">
        <v>-0.1546353</v>
      </c>
      <c r="G109" s="12" t="str">
        <f>IF((ABS(E109)&lt;=500),"Yes", "No")</f>
        <v>No</v>
      </c>
      <c r="H109" s="12" t="str">
        <f>IF((ABS(E109)&gt;500),"Yes", "No")</f>
        <v>Yes</v>
      </c>
      <c r="I109" s="12" t="str">
        <f>IF((ABS(F109)&lt;=0.045),"Yes", "No")</f>
        <v>No</v>
      </c>
      <c r="J109" s="12" t="str">
        <f>IF((ABS(F109)&gt;0.045),"Yes", "No")</f>
        <v>Yes</v>
      </c>
      <c r="K109" s="12" t="str">
        <f>IF(G109="Yes",(IF(I109="Yes","Yes","No")),"No")</f>
        <v>No</v>
      </c>
      <c r="L109" s="12" t="str">
        <f>IF(G109="Yes",(IF(J109="Yes","Yes","No")),"No")</f>
        <v>No</v>
      </c>
      <c r="M109" s="12" t="str">
        <f>IF(H109="Yes",(IF(I109="Yes","Yes","No")),"No")</f>
        <v>No</v>
      </c>
      <c r="N109" s="12" t="str">
        <f>IF(H109="Yes",(IF(J109="Yes","Yes","No")),"No")</f>
        <v>Yes</v>
      </c>
    </row>
    <row r="110" spans="1:14" x14ac:dyDescent="0.25">
      <c r="A110" s="6" t="s">
        <v>134</v>
      </c>
      <c r="B110" s="6" t="s">
        <v>22</v>
      </c>
      <c r="C110" s="7">
        <v>2035</v>
      </c>
      <c r="D110" s="7">
        <v>2162</v>
      </c>
      <c r="E110" s="9">
        <v>-127</v>
      </c>
      <c r="F110" s="8">
        <v>-5.87419E-2</v>
      </c>
      <c r="G110" s="12" t="str">
        <f>IF((ABS(E110)&lt;=500),"Yes", "No")</f>
        <v>Yes</v>
      </c>
      <c r="H110" s="12" t="str">
        <f>IF((ABS(E110)&gt;500),"Yes", "No")</f>
        <v>No</v>
      </c>
      <c r="I110" s="12" t="str">
        <f>IF((ABS(F110)&lt;=0.045),"Yes", "No")</f>
        <v>No</v>
      </c>
      <c r="J110" s="12" t="str">
        <f>IF((ABS(F110)&gt;0.045),"Yes", "No")</f>
        <v>Yes</v>
      </c>
      <c r="K110" s="12" t="str">
        <f>IF(G110="Yes",(IF(I110="Yes","Yes","No")),"No")</f>
        <v>No</v>
      </c>
      <c r="L110" s="12" t="str">
        <f>IF(G110="Yes",(IF(J110="Yes","Yes","No")),"No")</f>
        <v>Yes</v>
      </c>
      <c r="M110" s="12" t="str">
        <f>IF(H110="Yes",(IF(I110="Yes","Yes","No")),"No")</f>
        <v>No</v>
      </c>
      <c r="N110" s="12" t="str">
        <f>IF(H110="Yes",(IF(J110="Yes","Yes","No")),"No")</f>
        <v>No</v>
      </c>
    </row>
    <row r="111" spans="1:14" x14ac:dyDescent="0.25">
      <c r="A111" s="6" t="s">
        <v>83</v>
      </c>
      <c r="B111" s="6" t="s">
        <v>27</v>
      </c>
      <c r="C111" s="7">
        <v>1363</v>
      </c>
      <c r="D111" s="7">
        <v>1565</v>
      </c>
      <c r="E111" s="9">
        <v>-202</v>
      </c>
      <c r="F111" s="8">
        <v>-0.12907350000000001</v>
      </c>
      <c r="G111" s="12" t="str">
        <f>IF((ABS(E111)&lt;=500),"Yes", "No")</f>
        <v>Yes</v>
      </c>
      <c r="H111" s="12" t="str">
        <f>IF((ABS(E111)&gt;500),"Yes", "No")</f>
        <v>No</v>
      </c>
      <c r="I111" s="12" t="str">
        <f>IF((ABS(F111)&lt;=0.045),"Yes", "No")</f>
        <v>No</v>
      </c>
      <c r="J111" s="12" t="str">
        <f>IF((ABS(F111)&gt;0.045),"Yes", "No")</f>
        <v>Yes</v>
      </c>
      <c r="K111" s="12" t="str">
        <f>IF(G111="Yes",(IF(I111="Yes","Yes","No")),"No")</f>
        <v>No</v>
      </c>
      <c r="L111" s="12" t="str">
        <f>IF(G111="Yes",(IF(J111="Yes","Yes","No")),"No")</f>
        <v>Yes</v>
      </c>
      <c r="M111" s="12" t="str">
        <f>IF(H111="Yes",(IF(I111="Yes","Yes","No")),"No")</f>
        <v>No</v>
      </c>
      <c r="N111" s="12" t="str">
        <f>IF(H111="Yes",(IF(J111="Yes","Yes","No")),"No")</f>
        <v>No</v>
      </c>
    </row>
    <row r="112" spans="1:14" x14ac:dyDescent="0.25">
      <c r="A112" s="6" t="s">
        <v>50</v>
      </c>
      <c r="B112" s="6" t="s">
        <v>5</v>
      </c>
      <c r="C112" s="7">
        <v>3063</v>
      </c>
      <c r="D112" s="7">
        <v>3260</v>
      </c>
      <c r="E112" s="9">
        <v>-197</v>
      </c>
      <c r="F112" s="8">
        <v>-6.0429400000000001E-2</v>
      </c>
      <c r="G112" s="12" t="str">
        <f>IF((ABS(E112)&lt;=500),"Yes", "No")</f>
        <v>Yes</v>
      </c>
      <c r="H112" s="12" t="str">
        <f>IF((ABS(E112)&gt;500),"Yes", "No")</f>
        <v>No</v>
      </c>
      <c r="I112" s="12" t="str">
        <f>IF((ABS(F112)&lt;=0.045),"Yes", "No")</f>
        <v>No</v>
      </c>
      <c r="J112" s="12" t="str">
        <f>IF((ABS(F112)&gt;0.045),"Yes", "No")</f>
        <v>Yes</v>
      </c>
      <c r="K112" s="12" t="str">
        <f>IF(G112="Yes",(IF(I112="Yes","Yes","No")),"No")</f>
        <v>No</v>
      </c>
      <c r="L112" s="12" t="str">
        <f>IF(G112="Yes",(IF(J112="Yes","Yes","No")),"No")</f>
        <v>Yes</v>
      </c>
      <c r="M112" s="12" t="str">
        <f>IF(H112="Yes",(IF(I112="Yes","Yes","No")),"No")</f>
        <v>No</v>
      </c>
      <c r="N112" s="12" t="str">
        <f>IF(H112="Yes",(IF(J112="Yes","Yes","No")),"No")</f>
        <v>No</v>
      </c>
    </row>
    <row r="113" spans="1:14" x14ac:dyDescent="0.25">
      <c r="A113" s="6" t="s">
        <v>142</v>
      </c>
      <c r="B113" s="6" t="s">
        <v>25</v>
      </c>
      <c r="C113" s="7">
        <v>2197</v>
      </c>
      <c r="D113" s="7">
        <v>2341</v>
      </c>
      <c r="E113" s="9">
        <v>-144</v>
      </c>
      <c r="F113" s="8">
        <v>-6.1512200000000003E-2</v>
      </c>
      <c r="G113" s="12" t="str">
        <f>IF((ABS(E113)&lt;=500),"Yes", "No")</f>
        <v>Yes</v>
      </c>
      <c r="H113" s="12" t="str">
        <f>IF((ABS(E113)&gt;500),"Yes", "No")</f>
        <v>No</v>
      </c>
      <c r="I113" s="12" t="str">
        <f>IF((ABS(F113)&lt;=0.045),"Yes", "No")</f>
        <v>No</v>
      </c>
      <c r="J113" s="12" t="str">
        <f>IF((ABS(F113)&gt;0.045),"Yes", "No")</f>
        <v>Yes</v>
      </c>
      <c r="K113" s="12" t="str">
        <f>IF(G113="Yes",(IF(I113="Yes","Yes","No")),"No")</f>
        <v>No</v>
      </c>
      <c r="L113" s="12" t="str">
        <f>IF(G113="Yes",(IF(J113="Yes","Yes","No")),"No")</f>
        <v>Yes</v>
      </c>
      <c r="M113" s="12" t="str">
        <f>IF(H113="Yes",(IF(I113="Yes","Yes","No")),"No")</f>
        <v>No</v>
      </c>
      <c r="N113" s="12" t="str">
        <f>IF(H113="Yes",(IF(J113="Yes","Yes","No")),"No")</f>
        <v>No</v>
      </c>
    </row>
    <row r="114" spans="1:14" x14ac:dyDescent="0.25">
      <c r="A114" s="6" t="s">
        <v>93</v>
      </c>
      <c r="B114" s="6" t="s">
        <v>34</v>
      </c>
      <c r="C114" s="7">
        <v>966</v>
      </c>
      <c r="D114" s="7">
        <v>1120</v>
      </c>
      <c r="E114" s="9">
        <v>-154</v>
      </c>
      <c r="F114" s="8">
        <v>-0.13750000000000001</v>
      </c>
      <c r="G114" s="12" t="str">
        <f>IF((ABS(E114)&lt;=500),"Yes", "No")</f>
        <v>Yes</v>
      </c>
      <c r="H114" s="12" t="str">
        <f>IF((ABS(E114)&gt;500),"Yes", "No")</f>
        <v>No</v>
      </c>
      <c r="I114" s="12" t="str">
        <f>IF((ABS(F114)&lt;=0.045),"Yes", "No")</f>
        <v>No</v>
      </c>
      <c r="J114" s="12" t="str">
        <f>IF((ABS(F114)&gt;0.045),"Yes", "No")</f>
        <v>Yes</v>
      </c>
      <c r="K114" s="12" t="str">
        <f>IF(G114="Yes",(IF(I114="Yes","Yes","No")),"No")</f>
        <v>No</v>
      </c>
      <c r="L114" s="12" t="str">
        <f>IF(G114="Yes",(IF(J114="Yes","Yes","No")),"No")</f>
        <v>Yes</v>
      </c>
      <c r="M114" s="12" t="str">
        <f>IF(H114="Yes",(IF(I114="Yes","Yes","No")),"No")</f>
        <v>No</v>
      </c>
      <c r="N114" s="12" t="str">
        <f>IF(H114="Yes",(IF(J114="Yes","Yes","No")),"No")</f>
        <v>No</v>
      </c>
    </row>
    <row r="115" spans="1:14" x14ac:dyDescent="0.25">
      <c r="A115" s="6" t="s">
        <v>238</v>
      </c>
      <c r="B115" s="6" t="s">
        <v>16</v>
      </c>
      <c r="C115" s="7">
        <v>2106</v>
      </c>
      <c r="D115" s="7">
        <v>2285</v>
      </c>
      <c r="E115" s="9">
        <v>-179</v>
      </c>
      <c r="F115" s="8">
        <v>-7.8337000000000004E-2</v>
      </c>
      <c r="G115" s="12" t="str">
        <f>IF((ABS(E115)&lt;=500),"Yes", "No")</f>
        <v>Yes</v>
      </c>
      <c r="H115" s="12" t="str">
        <f>IF((ABS(E115)&gt;500),"Yes", "No")</f>
        <v>No</v>
      </c>
      <c r="I115" s="12" t="str">
        <f>IF((ABS(F115)&lt;=0.045),"Yes", "No")</f>
        <v>No</v>
      </c>
      <c r="J115" s="12" t="str">
        <f>IF((ABS(F115)&gt;0.045),"Yes", "No")</f>
        <v>Yes</v>
      </c>
      <c r="K115" s="12" t="str">
        <f>IF(G115="Yes",(IF(I115="Yes","Yes","No")),"No")</f>
        <v>No</v>
      </c>
      <c r="L115" s="12" t="str">
        <f>IF(G115="Yes",(IF(J115="Yes","Yes","No")),"No")</f>
        <v>Yes</v>
      </c>
      <c r="M115" s="12" t="str">
        <f>IF(H115="Yes",(IF(I115="Yes","Yes","No")),"No")</f>
        <v>No</v>
      </c>
      <c r="N115" s="12" t="str">
        <f>IF(H115="Yes",(IF(J115="Yes","Yes","No")),"No")</f>
        <v>No</v>
      </c>
    </row>
    <row r="116" spans="1:14" x14ac:dyDescent="0.25">
      <c r="A116" s="6" t="s">
        <v>69</v>
      </c>
      <c r="B116" s="6" t="s">
        <v>20</v>
      </c>
      <c r="C116" s="7">
        <v>127</v>
      </c>
      <c r="D116" s="7">
        <v>232</v>
      </c>
      <c r="E116" s="9">
        <v>-105</v>
      </c>
      <c r="F116" s="8">
        <v>-0.45258619999999999</v>
      </c>
      <c r="G116" s="12" t="str">
        <f>IF((ABS(E116)&lt;=500),"Yes", "No")</f>
        <v>Yes</v>
      </c>
      <c r="H116" s="12" t="str">
        <f>IF((ABS(E116)&gt;500),"Yes", "No")</f>
        <v>No</v>
      </c>
      <c r="I116" s="12" t="str">
        <f>IF((ABS(F116)&lt;=0.045),"Yes", "No")</f>
        <v>No</v>
      </c>
      <c r="J116" s="12" t="str">
        <f>IF((ABS(F116)&gt;0.045),"Yes", "No")</f>
        <v>Yes</v>
      </c>
      <c r="K116" s="12" t="str">
        <f>IF(G116="Yes",(IF(I116="Yes","Yes","No")),"No")</f>
        <v>No</v>
      </c>
      <c r="L116" s="12" t="str">
        <f>IF(G116="Yes",(IF(J116="Yes","Yes","No")),"No")</f>
        <v>Yes</v>
      </c>
      <c r="M116" s="12" t="str">
        <f>IF(H116="Yes",(IF(I116="Yes","Yes","No")),"No")</f>
        <v>No</v>
      </c>
      <c r="N116" s="12" t="str">
        <f>IF(H116="Yes",(IF(J116="Yes","Yes","No")),"No")</f>
        <v>No</v>
      </c>
    </row>
    <row r="117" spans="1:14" x14ac:dyDescent="0.25">
      <c r="A117" s="6" t="s">
        <v>245</v>
      </c>
      <c r="B117" s="6" t="s">
        <v>5</v>
      </c>
      <c r="C117" s="7">
        <v>6069</v>
      </c>
      <c r="D117" s="7">
        <v>6125</v>
      </c>
      <c r="E117" s="9">
        <v>-56</v>
      </c>
      <c r="F117" s="8">
        <v>-9.1429000000000007E-3</v>
      </c>
      <c r="G117" s="12" t="str">
        <f>IF((ABS(E117)&lt;=500),"Yes", "No")</f>
        <v>Yes</v>
      </c>
      <c r="H117" s="12" t="str">
        <f>IF((ABS(E117)&gt;500),"Yes", "No")</f>
        <v>No</v>
      </c>
      <c r="I117" s="12" t="str">
        <f>IF((ABS(F117)&lt;=0.045),"Yes", "No")</f>
        <v>Yes</v>
      </c>
      <c r="J117" s="12" t="str">
        <f>IF((ABS(F117)&gt;0.045),"Yes", "No")</f>
        <v>No</v>
      </c>
      <c r="K117" s="12" t="str">
        <f>IF(G117="Yes",(IF(I117="Yes","Yes","No")),"No")</f>
        <v>Yes</v>
      </c>
      <c r="L117" s="12" t="str">
        <f>IF(G117="Yes",(IF(J117="Yes","Yes","No")),"No")</f>
        <v>No</v>
      </c>
      <c r="M117" s="12" t="str">
        <f>IF(H117="Yes",(IF(I117="Yes","Yes","No")),"No")</f>
        <v>No</v>
      </c>
      <c r="N117" s="12" t="str">
        <f>IF(H117="Yes",(IF(J117="Yes","Yes","No")),"No")</f>
        <v>No</v>
      </c>
    </row>
    <row r="118" spans="1:14" x14ac:dyDescent="0.25">
      <c r="A118" s="6" t="s">
        <v>216</v>
      </c>
      <c r="B118" s="6" t="s">
        <v>27</v>
      </c>
      <c r="C118" s="7">
        <v>1269</v>
      </c>
      <c r="D118" s="7">
        <v>1320</v>
      </c>
      <c r="E118" s="9">
        <v>-51</v>
      </c>
      <c r="F118" s="8">
        <v>-3.8636400000000001E-2</v>
      </c>
      <c r="G118" s="12" t="str">
        <f>IF((ABS(E118)&lt;=500),"Yes", "No")</f>
        <v>Yes</v>
      </c>
      <c r="H118" s="12" t="str">
        <f>IF((ABS(E118)&gt;500),"Yes", "No")</f>
        <v>No</v>
      </c>
      <c r="I118" s="12" t="str">
        <f>IF((ABS(F118)&lt;=0.045),"Yes", "No")</f>
        <v>Yes</v>
      </c>
      <c r="J118" s="12" t="str">
        <f>IF((ABS(F118)&gt;0.045),"Yes", "No")</f>
        <v>No</v>
      </c>
      <c r="K118" s="12" t="str">
        <f>IF(G118="Yes",(IF(I118="Yes","Yes","No")),"No")</f>
        <v>Yes</v>
      </c>
      <c r="L118" s="12" t="str">
        <f>IF(G118="Yes",(IF(J118="Yes","Yes","No")),"No")</f>
        <v>No</v>
      </c>
      <c r="M118" s="12" t="str">
        <f>IF(H118="Yes",(IF(I118="Yes","Yes","No")),"No")</f>
        <v>No</v>
      </c>
      <c r="N118" s="12" t="str">
        <f>IF(H118="Yes",(IF(J118="Yes","Yes","No")),"No")</f>
        <v>No</v>
      </c>
    </row>
    <row r="119" spans="1:14" x14ac:dyDescent="0.25">
      <c r="A119" s="6" t="s">
        <v>195</v>
      </c>
      <c r="B119" s="6" t="s">
        <v>16</v>
      </c>
      <c r="C119" s="7">
        <v>76</v>
      </c>
      <c r="D119" s="7">
        <v>75</v>
      </c>
      <c r="E119" s="9">
        <v>1</v>
      </c>
      <c r="F119" s="8">
        <v>1.3333299999999999E-2</v>
      </c>
      <c r="G119" s="12" t="s">
        <v>282</v>
      </c>
      <c r="H119" s="12" t="s">
        <v>282</v>
      </c>
      <c r="I119" s="12" t="s">
        <v>282</v>
      </c>
      <c r="J119" s="12" t="s">
        <v>282</v>
      </c>
      <c r="K119" s="12" t="s">
        <v>282</v>
      </c>
      <c r="L119" s="12" t="s">
        <v>282</v>
      </c>
      <c r="M119" s="12" t="s">
        <v>282</v>
      </c>
      <c r="N119" s="12" t="s">
        <v>282</v>
      </c>
    </row>
    <row r="120" spans="1:14" x14ac:dyDescent="0.25">
      <c r="A120" s="6" t="s">
        <v>127</v>
      </c>
      <c r="B120" s="6" t="s">
        <v>30</v>
      </c>
      <c r="C120" s="7">
        <v>426</v>
      </c>
      <c r="D120" s="7">
        <v>446</v>
      </c>
      <c r="E120" s="9">
        <v>-20</v>
      </c>
      <c r="F120" s="8">
        <v>-4.4843000000000001E-2</v>
      </c>
      <c r="G120" s="12" t="str">
        <f>IF((ABS(E120)&lt;=500),"Yes", "No")</f>
        <v>Yes</v>
      </c>
      <c r="H120" s="12" t="str">
        <f>IF((ABS(E120)&gt;500),"Yes", "No")</f>
        <v>No</v>
      </c>
      <c r="I120" s="12" t="str">
        <f>IF((ABS(F120)&lt;=0.045),"Yes", "No")</f>
        <v>Yes</v>
      </c>
      <c r="J120" s="12" t="str">
        <f>IF((ABS(F120)&gt;0.045),"Yes", "No")</f>
        <v>No</v>
      </c>
      <c r="K120" s="12" t="str">
        <f>IF(G120="Yes",(IF(I120="Yes","Yes","No")),"No")</f>
        <v>Yes</v>
      </c>
      <c r="L120" s="12" t="str">
        <f>IF(G120="Yes",(IF(J120="Yes","Yes","No")),"No")</f>
        <v>No</v>
      </c>
      <c r="M120" s="12" t="str">
        <f>IF(H120="Yes",(IF(I120="Yes","Yes","No")),"No")</f>
        <v>No</v>
      </c>
      <c r="N120" s="12" t="str">
        <f>IF(H120="Yes",(IF(J120="Yes","Yes","No")),"No")</f>
        <v>No</v>
      </c>
    </row>
    <row r="121" spans="1:14" x14ac:dyDescent="0.25">
      <c r="A121" s="6" t="s">
        <v>133</v>
      </c>
      <c r="B121" s="6" t="s">
        <v>12</v>
      </c>
      <c r="C121" s="7">
        <v>988</v>
      </c>
      <c r="D121" s="7">
        <v>1046</v>
      </c>
      <c r="E121" s="9">
        <v>-58</v>
      </c>
      <c r="F121" s="8">
        <v>-5.54493E-2</v>
      </c>
      <c r="G121" s="12" t="str">
        <f>IF((ABS(E121)&lt;=500),"Yes", "No")</f>
        <v>Yes</v>
      </c>
      <c r="H121" s="12" t="str">
        <f>IF((ABS(E121)&gt;500),"Yes", "No")</f>
        <v>No</v>
      </c>
      <c r="I121" s="12" t="str">
        <f>IF((ABS(F121)&lt;=0.045),"Yes", "No")</f>
        <v>No</v>
      </c>
      <c r="J121" s="12" t="str">
        <f>IF((ABS(F121)&gt;0.045),"Yes", "No")</f>
        <v>Yes</v>
      </c>
      <c r="K121" s="12" t="str">
        <f>IF(G121="Yes",(IF(I121="Yes","Yes","No")),"No")</f>
        <v>No</v>
      </c>
      <c r="L121" s="12" t="str">
        <f>IF(G121="Yes",(IF(J121="Yes","Yes","No")),"No")</f>
        <v>Yes</v>
      </c>
      <c r="M121" s="12" t="str">
        <f>IF(H121="Yes",(IF(I121="Yes","Yes","No")),"No")</f>
        <v>No</v>
      </c>
      <c r="N121" s="12" t="str">
        <f>IF(H121="Yes",(IF(J121="Yes","Yes","No")),"No")</f>
        <v>No</v>
      </c>
    </row>
    <row r="122" spans="1:14" x14ac:dyDescent="0.25">
      <c r="A122" s="6" t="s">
        <v>42</v>
      </c>
      <c r="B122" s="6" t="s">
        <v>34</v>
      </c>
      <c r="C122" s="7">
        <v>1909</v>
      </c>
      <c r="D122" s="7">
        <v>2081</v>
      </c>
      <c r="E122" s="9">
        <v>-172</v>
      </c>
      <c r="F122" s="8">
        <v>-8.2652600000000007E-2</v>
      </c>
      <c r="G122" s="12" t="str">
        <f>IF((ABS(E122)&lt;=500),"Yes", "No")</f>
        <v>Yes</v>
      </c>
      <c r="H122" s="12" t="str">
        <f>IF((ABS(E122)&gt;500),"Yes", "No")</f>
        <v>No</v>
      </c>
      <c r="I122" s="12" t="str">
        <f>IF((ABS(F122)&lt;=0.045),"Yes", "No")</f>
        <v>No</v>
      </c>
      <c r="J122" s="12" t="str">
        <f>IF((ABS(F122)&gt;0.045),"Yes", "No")</f>
        <v>Yes</v>
      </c>
      <c r="K122" s="12" t="str">
        <f>IF(G122="Yes",(IF(I122="Yes","Yes","No")),"No")</f>
        <v>No</v>
      </c>
      <c r="L122" s="12" t="str">
        <f>IF(G122="Yes",(IF(J122="Yes","Yes","No")),"No")</f>
        <v>Yes</v>
      </c>
      <c r="M122" s="12" t="str">
        <f>IF(H122="Yes",(IF(I122="Yes","Yes","No")),"No")</f>
        <v>No</v>
      </c>
      <c r="N122" s="12" t="str">
        <f>IF(H122="Yes",(IF(J122="Yes","Yes","No")),"No")</f>
        <v>No</v>
      </c>
    </row>
    <row r="123" spans="1:14" x14ac:dyDescent="0.25">
      <c r="A123" s="6" t="s">
        <v>240</v>
      </c>
      <c r="B123" s="6" t="s">
        <v>20</v>
      </c>
      <c r="C123" s="7">
        <v>56</v>
      </c>
      <c r="D123" s="7">
        <v>26</v>
      </c>
      <c r="E123" s="9">
        <v>30</v>
      </c>
      <c r="F123" s="8">
        <v>1.1538459999999999</v>
      </c>
      <c r="G123" s="12" t="s">
        <v>282</v>
      </c>
      <c r="H123" s="12" t="s">
        <v>282</v>
      </c>
      <c r="I123" s="12" t="s">
        <v>282</v>
      </c>
      <c r="J123" s="12" t="s">
        <v>282</v>
      </c>
      <c r="K123" s="12" t="s">
        <v>282</v>
      </c>
      <c r="L123" s="12" t="s">
        <v>282</v>
      </c>
      <c r="M123" s="12" t="s">
        <v>282</v>
      </c>
      <c r="N123" s="12" t="s">
        <v>282</v>
      </c>
    </row>
    <row r="124" spans="1:14" x14ac:dyDescent="0.25">
      <c r="A124" s="6" t="s">
        <v>241</v>
      </c>
      <c r="B124" s="6" t="s">
        <v>34</v>
      </c>
      <c r="C124" s="7">
        <v>16498</v>
      </c>
      <c r="D124" s="7">
        <v>17242</v>
      </c>
      <c r="E124" s="9">
        <v>-744</v>
      </c>
      <c r="F124" s="8">
        <v>-4.3150399999999998E-2</v>
      </c>
      <c r="G124" s="12" t="str">
        <f>IF((ABS(E124)&lt;=500),"Yes", "No")</f>
        <v>No</v>
      </c>
      <c r="H124" s="12" t="str">
        <f>IF((ABS(E124)&gt;500),"Yes", "No")</f>
        <v>Yes</v>
      </c>
      <c r="I124" s="12" t="str">
        <f>IF((ABS(F124)&lt;=0.045),"Yes", "No")</f>
        <v>Yes</v>
      </c>
      <c r="J124" s="12" t="str">
        <f>IF((ABS(F124)&gt;0.045),"Yes", "No")</f>
        <v>No</v>
      </c>
      <c r="K124" s="12" t="str">
        <f>IF(G124="Yes",(IF(I124="Yes","Yes","No")),"No")</f>
        <v>No</v>
      </c>
      <c r="L124" s="12" t="str">
        <f>IF(G124="Yes",(IF(J124="Yes","Yes","No")),"No")</f>
        <v>No</v>
      </c>
      <c r="M124" s="12" t="str">
        <f>IF(H124="Yes",(IF(I124="Yes","Yes","No")),"No")</f>
        <v>Yes</v>
      </c>
      <c r="N124" s="12" t="str">
        <f>IF(H124="Yes",(IF(J124="Yes","Yes","No")),"No")</f>
        <v>No</v>
      </c>
    </row>
    <row r="125" spans="1:14" x14ac:dyDescent="0.25">
      <c r="A125" s="6" t="s">
        <v>106</v>
      </c>
      <c r="B125" s="6" t="s">
        <v>9</v>
      </c>
      <c r="C125" s="7">
        <v>285</v>
      </c>
      <c r="D125" s="7">
        <v>346</v>
      </c>
      <c r="E125" s="9">
        <v>-61</v>
      </c>
      <c r="F125" s="8">
        <v>-0.1763006</v>
      </c>
      <c r="G125" s="12" t="str">
        <f>IF((ABS(E125)&lt;=500),"Yes", "No")</f>
        <v>Yes</v>
      </c>
      <c r="H125" s="12" t="str">
        <f>IF((ABS(E125)&gt;500),"Yes", "No")</f>
        <v>No</v>
      </c>
      <c r="I125" s="12" t="str">
        <f>IF((ABS(F125)&lt;=0.045),"Yes", "No")</f>
        <v>No</v>
      </c>
      <c r="J125" s="12" t="str">
        <f>IF((ABS(F125)&gt;0.045),"Yes", "No")</f>
        <v>Yes</v>
      </c>
      <c r="K125" s="12" t="str">
        <f>IF(G125="Yes",(IF(I125="Yes","Yes","No")),"No")</f>
        <v>No</v>
      </c>
      <c r="L125" s="12" t="str">
        <f>IF(G125="Yes",(IF(J125="Yes","Yes","No")),"No")</f>
        <v>Yes</v>
      </c>
      <c r="M125" s="12" t="str">
        <f>IF(H125="Yes",(IF(I125="Yes","Yes","No")),"No")</f>
        <v>No</v>
      </c>
      <c r="N125" s="12" t="str">
        <f>IF(H125="Yes",(IF(J125="Yes","Yes","No")),"No")</f>
        <v>No</v>
      </c>
    </row>
    <row r="126" spans="1:14" x14ac:dyDescent="0.25">
      <c r="A126" s="6" t="s">
        <v>46</v>
      </c>
      <c r="B126" s="6" t="s">
        <v>9</v>
      </c>
      <c r="C126" s="7">
        <v>2489</v>
      </c>
      <c r="D126" s="7">
        <v>2820</v>
      </c>
      <c r="E126" s="9">
        <v>-331</v>
      </c>
      <c r="F126" s="8">
        <v>-0.11737590000000001</v>
      </c>
      <c r="G126" s="12" t="str">
        <f>IF((ABS(E126)&lt;=500),"Yes", "No")</f>
        <v>Yes</v>
      </c>
      <c r="H126" s="12" t="str">
        <f>IF((ABS(E126)&gt;500),"Yes", "No")</f>
        <v>No</v>
      </c>
      <c r="I126" s="12" t="str">
        <f>IF((ABS(F126)&lt;=0.045),"Yes", "No")</f>
        <v>No</v>
      </c>
      <c r="J126" s="12" t="str">
        <f>IF((ABS(F126)&gt;0.045),"Yes", "No")</f>
        <v>Yes</v>
      </c>
      <c r="K126" s="12" t="str">
        <f>IF(G126="Yes",(IF(I126="Yes","Yes","No")),"No")</f>
        <v>No</v>
      </c>
      <c r="L126" s="12" t="str">
        <f>IF(G126="Yes",(IF(J126="Yes","Yes","No")),"No")</f>
        <v>Yes</v>
      </c>
      <c r="M126" s="12" t="str">
        <f>IF(H126="Yes",(IF(I126="Yes","Yes","No")),"No")</f>
        <v>No</v>
      </c>
      <c r="N126" s="12" t="str">
        <f>IF(H126="Yes",(IF(J126="Yes","Yes","No")),"No")</f>
        <v>No</v>
      </c>
    </row>
    <row r="127" spans="1:14" x14ac:dyDescent="0.25">
      <c r="A127" s="6" t="s">
        <v>109</v>
      </c>
      <c r="B127" s="6" t="s">
        <v>5</v>
      </c>
      <c r="C127" s="7">
        <v>11044</v>
      </c>
      <c r="D127" s="7">
        <v>11474</v>
      </c>
      <c r="E127" s="9">
        <v>-430</v>
      </c>
      <c r="F127" s="8">
        <v>-3.7476000000000002E-2</v>
      </c>
      <c r="G127" s="12" t="str">
        <f>IF((ABS(E127)&lt;=500),"Yes", "No")</f>
        <v>Yes</v>
      </c>
      <c r="H127" s="12" t="str">
        <f>IF((ABS(E127)&gt;500),"Yes", "No")</f>
        <v>No</v>
      </c>
      <c r="I127" s="12" t="str">
        <f>IF((ABS(F127)&lt;=0.045),"Yes", "No")</f>
        <v>Yes</v>
      </c>
      <c r="J127" s="12" t="str">
        <f>IF((ABS(F127)&gt;0.045),"Yes", "No")</f>
        <v>No</v>
      </c>
      <c r="K127" s="12" t="str">
        <f>IF(G127="Yes",(IF(I127="Yes","Yes","No")),"No")</f>
        <v>Yes</v>
      </c>
      <c r="L127" s="12" t="str">
        <f>IF(G127="Yes",(IF(J127="Yes","Yes","No")),"No")</f>
        <v>No</v>
      </c>
      <c r="M127" s="12" t="str">
        <f>IF(H127="Yes",(IF(I127="Yes","Yes","No")),"No")</f>
        <v>No</v>
      </c>
      <c r="N127" s="12" t="str">
        <f>IF(H127="Yes",(IF(J127="Yes","Yes","No")),"No")</f>
        <v>No</v>
      </c>
    </row>
    <row r="128" spans="1:14" x14ac:dyDescent="0.25">
      <c r="A128" s="6" t="s">
        <v>189</v>
      </c>
      <c r="B128" s="6" t="s">
        <v>30</v>
      </c>
      <c r="C128" s="7">
        <v>786.99990000000003</v>
      </c>
      <c r="D128" s="7">
        <v>844</v>
      </c>
      <c r="E128" s="9">
        <v>-57</v>
      </c>
      <c r="F128" s="8">
        <v>-6.7535499999999998E-2</v>
      </c>
      <c r="G128" s="12" t="str">
        <f>IF((ABS(E128)&lt;=500),"Yes", "No")</f>
        <v>Yes</v>
      </c>
      <c r="H128" s="12" t="str">
        <f>IF((ABS(E128)&gt;500),"Yes", "No")</f>
        <v>No</v>
      </c>
      <c r="I128" s="12" t="str">
        <f>IF((ABS(F128)&lt;=0.045),"Yes", "No")</f>
        <v>No</v>
      </c>
      <c r="J128" s="12" t="str">
        <f>IF((ABS(F128)&gt;0.045),"Yes", "No")</f>
        <v>Yes</v>
      </c>
      <c r="K128" s="12" t="str">
        <f>IF(G128="Yes",(IF(I128="Yes","Yes","No")),"No")</f>
        <v>No</v>
      </c>
      <c r="L128" s="12" t="str">
        <f>IF(G128="Yes",(IF(J128="Yes","Yes","No")),"No")</f>
        <v>Yes</v>
      </c>
      <c r="M128" s="12" t="str">
        <f>IF(H128="Yes",(IF(I128="Yes","Yes","No")),"No")</f>
        <v>No</v>
      </c>
      <c r="N128" s="12" t="str">
        <f>IF(H128="Yes",(IF(J128="Yes","Yes","No")),"No")</f>
        <v>No</v>
      </c>
    </row>
    <row r="129" spans="1:14" x14ac:dyDescent="0.25">
      <c r="A129" s="6" t="s">
        <v>60</v>
      </c>
      <c r="B129" s="6" t="s">
        <v>12</v>
      </c>
      <c r="C129" s="7">
        <v>692</v>
      </c>
      <c r="D129" s="7">
        <v>897</v>
      </c>
      <c r="E129" s="9">
        <v>-205</v>
      </c>
      <c r="F129" s="8">
        <v>-0.22853960000000001</v>
      </c>
      <c r="G129" s="12" t="str">
        <f>IF((ABS(E129)&lt;=500),"Yes", "No")</f>
        <v>Yes</v>
      </c>
      <c r="H129" s="12" t="str">
        <f>IF((ABS(E129)&gt;500),"Yes", "No")</f>
        <v>No</v>
      </c>
      <c r="I129" s="12" t="str">
        <f>IF((ABS(F129)&lt;=0.045),"Yes", "No")</f>
        <v>No</v>
      </c>
      <c r="J129" s="12" t="str">
        <f>IF((ABS(F129)&gt;0.045),"Yes", "No")</f>
        <v>Yes</v>
      </c>
      <c r="K129" s="12" t="str">
        <f>IF(G129="Yes",(IF(I129="Yes","Yes","No")),"No")</f>
        <v>No</v>
      </c>
      <c r="L129" s="12" t="str">
        <f>IF(G129="Yes",(IF(J129="Yes","Yes","No")),"No")</f>
        <v>Yes</v>
      </c>
      <c r="M129" s="12" t="str">
        <f>IF(H129="Yes",(IF(I129="Yes","Yes","No")),"No")</f>
        <v>No</v>
      </c>
      <c r="N129" s="12" t="str">
        <f>IF(H129="Yes",(IF(J129="Yes","Yes","No")),"No")</f>
        <v>No</v>
      </c>
    </row>
    <row r="130" spans="1:14" x14ac:dyDescent="0.25">
      <c r="A130" s="6" t="s">
        <v>263</v>
      </c>
      <c r="B130" s="6" t="s">
        <v>5</v>
      </c>
      <c r="C130" s="9">
        <v>10146</v>
      </c>
      <c r="D130" s="9">
        <v>10184</v>
      </c>
      <c r="E130" s="9">
        <v>-38</v>
      </c>
      <c r="F130" s="8">
        <v>-3.7312999999999999E-3</v>
      </c>
      <c r="G130" s="12" t="str">
        <f>IF((ABS(E130)&lt;=500),"Yes", "No")</f>
        <v>Yes</v>
      </c>
      <c r="H130" s="12" t="str">
        <f>IF((ABS(E130)&gt;500),"Yes", "No")</f>
        <v>No</v>
      </c>
      <c r="I130" s="12" t="str">
        <f>IF((ABS(F130)&lt;=0.045),"Yes", "No")</f>
        <v>Yes</v>
      </c>
      <c r="J130" s="12" t="str">
        <f>IF((ABS(F130)&gt;0.045),"Yes", "No")</f>
        <v>No</v>
      </c>
      <c r="K130" s="12" t="str">
        <f>IF(G130="Yes",(IF(I130="Yes","Yes","No")),"No")</f>
        <v>Yes</v>
      </c>
      <c r="L130" s="12" t="str">
        <f>IF(G130="Yes",(IF(J130="Yes","Yes","No")),"No")</f>
        <v>No</v>
      </c>
      <c r="M130" s="12" t="str">
        <f>IF(H130="Yes",(IF(I130="Yes","Yes","No")),"No")</f>
        <v>No</v>
      </c>
      <c r="N130" s="12" t="str">
        <f>IF(H130="Yes",(IF(J130="Yes","Yes","No")),"No")</f>
        <v>No</v>
      </c>
    </row>
    <row r="131" spans="1:14" x14ac:dyDescent="0.25">
      <c r="A131" s="6" t="s">
        <v>41</v>
      </c>
      <c r="B131" s="6" t="s">
        <v>12</v>
      </c>
      <c r="C131" s="7">
        <v>2060</v>
      </c>
      <c r="D131" s="7">
        <v>2242</v>
      </c>
      <c r="E131" s="9">
        <v>-182</v>
      </c>
      <c r="F131" s="8">
        <v>-8.11775E-2</v>
      </c>
      <c r="G131" s="12" t="str">
        <f>IF((ABS(E131)&lt;=500),"Yes", "No")</f>
        <v>Yes</v>
      </c>
      <c r="H131" s="12" t="str">
        <f>IF((ABS(E131)&gt;500),"Yes", "No")</f>
        <v>No</v>
      </c>
      <c r="I131" s="12" t="str">
        <f>IF((ABS(F131)&lt;=0.045),"Yes", "No")</f>
        <v>No</v>
      </c>
      <c r="J131" s="12" t="str">
        <f>IF((ABS(F131)&gt;0.045),"Yes", "No")</f>
        <v>Yes</v>
      </c>
      <c r="K131" s="12" t="str">
        <f>IF(G131="Yes",(IF(I131="Yes","Yes","No")),"No")</f>
        <v>No</v>
      </c>
      <c r="L131" s="12" t="str">
        <f>IF(G131="Yes",(IF(J131="Yes","Yes","No")),"No")</f>
        <v>Yes</v>
      </c>
      <c r="M131" s="12" t="str">
        <f>IF(H131="Yes",(IF(I131="Yes","Yes","No")),"No")</f>
        <v>No</v>
      </c>
      <c r="N131" s="12" t="str">
        <f>IF(H131="Yes",(IF(J131="Yes","Yes","No")),"No")</f>
        <v>No</v>
      </c>
    </row>
    <row r="132" spans="1:14" x14ac:dyDescent="0.25">
      <c r="A132" s="6" t="s">
        <v>219</v>
      </c>
      <c r="B132" s="6" t="s">
        <v>9</v>
      </c>
      <c r="C132" s="7">
        <v>16</v>
      </c>
      <c r="D132" s="7">
        <v>12</v>
      </c>
      <c r="E132" s="9">
        <v>4</v>
      </c>
      <c r="F132" s="8">
        <v>0.3333333</v>
      </c>
      <c r="G132" s="12" t="s">
        <v>282</v>
      </c>
      <c r="H132" s="12" t="s">
        <v>282</v>
      </c>
      <c r="I132" s="12" t="s">
        <v>282</v>
      </c>
      <c r="J132" s="12" t="s">
        <v>282</v>
      </c>
      <c r="K132" s="12" t="s">
        <v>282</v>
      </c>
      <c r="L132" s="12" t="s">
        <v>282</v>
      </c>
      <c r="M132" s="12" t="s">
        <v>282</v>
      </c>
      <c r="N132" s="12" t="s">
        <v>282</v>
      </c>
    </row>
    <row r="133" spans="1:14" x14ac:dyDescent="0.25">
      <c r="A133" s="6" t="s">
        <v>180</v>
      </c>
      <c r="B133" s="6" t="s">
        <v>30</v>
      </c>
      <c r="C133" s="7">
        <v>32</v>
      </c>
      <c r="D133" s="7">
        <v>40</v>
      </c>
      <c r="E133" s="9">
        <v>-8</v>
      </c>
      <c r="F133" s="8">
        <v>-0.2</v>
      </c>
      <c r="G133" s="12" t="str">
        <f>IF((ABS(E133)&lt;=500),"Yes", "No")</f>
        <v>Yes</v>
      </c>
      <c r="H133" s="12" t="str">
        <f>IF((ABS(E133)&gt;500),"Yes", "No")</f>
        <v>No</v>
      </c>
      <c r="I133" s="12" t="str">
        <f>IF((ABS(F133)&lt;=0.045),"Yes", "No")</f>
        <v>No</v>
      </c>
      <c r="J133" s="12" t="str">
        <f>IF((ABS(F133)&gt;0.045),"Yes", "No")</f>
        <v>Yes</v>
      </c>
      <c r="K133" s="12" t="str">
        <f>IF(G133="Yes",(IF(I133="Yes","Yes","No")),"No")</f>
        <v>No</v>
      </c>
      <c r="L133" s="12" t="str">
        <f>IF(G133="Yes",(IF(J133="Yes","Yes","No")),"No")</f>
        <v>Yes</v>
      </c>
      <c r="M133" s="12" t="str">
        <f>IF(H133="Yes",(IF(I133="Yes","Yes","No")),"No")</f>
        <v>No</v>
      </c>
      <c r="N133" s="12" t="str">
        <f>IF(H133="Yes",(IF(J133="Yes","Yes","No")),"No")</f>
        <v>No</v>
      </c>
    </row>
    <row r="134" spans="1:14" x14ac:dyDescent="0.25">
      <c r="A134" s="6" t="s">
        <v>58</v>
      </c>
      <c r="B134" s="6" t="s">
        <v>12</v>
      </c>
      <c r="C134" s="7">
        <v>2304</v>
      </c>
      <c r="D134" s="7">
        <v>2683</v>
      </c>
      <c r="E134" s="9">
        <v>-379</v>
      </c>
      <c r="F134" s="8">
        <v>-0.14125979999999999</v>
      </c>
      <c r="G134" s="12" t="str">
        <f>IF((ABS(E134)&lt;=500),"Yes", "No")</f>
        <v>Yes</v>
      </c>
      <c r="H134" s="12" t="str">
        <f>IF((ABS(E134)&gt;500),"Yes", "No")</f>
        <v>No</v>
      </c>
      <c r="I134" s="12" t="str">
        <f>IF((ABS(F134)&lt;=0.045),"Yes", "No")</f>
        <v>No</v>
      </c>
      <c r="J134" s="12" t="str">
        <f>IF((ABS(F134)&gt;0.045),"Yes", "No")</f>
        <v>Yes</v>
      </c>
      <c r="K134" s="12" t="str">
        <f>IF(G134="Yes",(IF(I134="Yes","Yes","No")),"No")</f>
        <v>No</v>
      </c>
      <c r="L134" s="12" t="str">
        <f>IF(G134="Yes",(IF(J134="Yes","Yes","No")),"No")</f>
        <v>Yes</v>
      </c>
      <c r="M134" s="12" t="str">
        <f>IF(H134="Yes",(IF(I134="Yes","Yes","No")),"No")</f>
        <v>No</v>
      </c>
      <c r="N134" s="12" t="str">
        <f>IF(H134="Yes",(IF(J134="Yes","Yes","No")),"No")</f>
        <v>No</v>
      </c>
    </row>
    <row r="135" spans="1:14" x14ac:dyDescent="0.25">
      <c r="A135" s="6" t="s">
        <v>165</v>
      </c>
      <c r="B135" s="6" t="s">
        <v>16</v>
      </c>
      <c r="C135" s="7">
        <v>192</v>
      </c>
      <c r="D135" s="7">
        <v>222</v>
      </c>
      <c r="E135" s="9">
        <v>-30</v>
      </c>
      <c r="F135" s="8">
        <v>-0.13513510000000001</v>
      </c>
      <c r="G135" s="12" t="str">
        <f>IF((ABS(E135)&lt;=500),"Yes", "No")</f>
        <v>Yes</v>
      </c>
      <c r="H135" s="12" t="str">
        <f>IF((ABS(E135)&gt;500),"Yes", "No")</f>
        <v>No</v>
      </c>
      <c r="I135" s="12" t="str">
        <f>IF((ABS(F135)&lt;=0.045),"Yes", "No")</f>
        <v>No</v>
      </c>
      <c r="J135" s="12" t="str">
        <f>IF((ABS(F135)&gt;0.045),"Yes", "No")</f>
        <v>Yes</v>
      </c>
      <c r="K135" s="12" t="str">
        <f>IF(G135="Yes",(IF(I135="Yes","Yes","No")),"No")</f>
        <v>No</v>
      </c>
      <c r="L135" s="12" t="str">
        <f>IF(G135="Yes",(IF(J135="Yes","Yes","No")),"No")</f>
        <v>Yes</v>
      </c>
      <c r="M135" s="12" t="str">
        <f>IF(H135="Yes",(IF(I135="Yes","Yes","No")),"No")</f>
        <v>No</v>
      </c>
      <c r="N135" s="12" t="str">
        <f>IF(H135="Yes",(IF(J135="Yes","Yes","No")),"No")</f>
        <v>No</v>
      </c>
    </row>
    <row r="136" spans="1:14" x14ac:dyDescent="0.25">
      <c r="A136" s="6" t="s">
        <v>206</v>
      </c>
      <c r="B136" s="6" t="s">
        <v>27</v>
      </c>
      <c r="C136" s="7">
        <v>21</v>
      </c>
      <c r="D136" s="7">
        <v>15</v>
      </c>
      <c r="E136" s="9">
        <v>6</v>
      </c>
      <c r="F136" s="8">
        <v>0.4</v>
      </c>
      <c r="G136" s="12" t="s">
        <v>282</v>
      </c>
      <c r="H136" s="12" t="s">
        <v>282</v>
      </c>
      <c r="I136" s="12" t="s">
        <v>282</v>
      </c>
      <c r="J136" s="12" t="s">
        <v>282</v>
      </c>
      <c r="K136" s="12" t="s">
        <v>282</v>
      </c>
      <c r="L136" s="12" t="s">
        <v>282</v>
      </c>
      <c r="M136" s="12" t="s">
        <v>282</v>
      </c>
      <c r="N136" s="12" t="s">
        <v>282</v>
      </c>
    </row>
    <row r="137" spans="1:14" x14ac:dyDescent="0.25">
      <c r="A137" s="6" t="s">
        <v>117</v>
      </c>
      <c r="B137" s="6" t="s">
        <v>9</v>
      </c>
      <c r="C137" s="7">
        <v>107</v>
      </c>
      <c r="D137" s="7">
        <v>177</v>
      </c>
      <c r="E137" s="9">
        <v>-70</v>
      </c>
      <c r="F137" s="8">
        <v>-0.3954802</v>
      </c>
      <c r="G137" s="12" t="str">
        <f>IF((ABS(E137)&lt;=500),"Yes", "No")</f>
        <v>Yes</v>
      </c>
      <c r="H137" s="12" t="str">
        <f>IF((ABS(E137)&gt;500),"Yes", "No")</f>
        <v>No</v>
      </c>
      <c r="I137" s="12" t="str">
        <f>IF((ABS(F137)&lt;=0.045),"Yes", "No")</f>
        <v>No</v>
      </c>
      <c r="J137" s="12" t="str">
        <f>IF((ABS(F137)&gt;0.045),"Yes", "No")</f>
        <v>Yes</v>
      </c>
      <c r="K137" s="12" t="str">
        <f>IF(G137="Yes",(IF(I137="Yes","Yes","No")),"No")</f>
        <v>No</v>
      </c>
      <c r="L137" s="12" t="str">
        <f>IF(G137="Yes",(IF(J137="Yes","Yes","No")),"No")</f>
        <v>Yes</v>
      </c>
      <c r="M137" s="12" t="str">
        <f>IF(H137="Yes",(IF(I137="Yes","Yes","No")),"No")</f>
        <v>No</v>
      </c>
      <c r="N137" s="12" t="str">
        <f>IF(H137="Yes",(IF(J137="Yes","Yes","No")),"No")</f>
        <v>No</v>
      </c>
    </row>
    <row r="138" spans="1:14" x14ac:dyDescent="0.25">
      <c r="A138" s="6" t="s">
        <v>130</v>
      </c>
      <c r="B138" s="6" t="s">
        <v>9</v>
      </c>
      <c r="C138" s="7">
        <v>1869</v>
      </c>
      <c r="D138" s="7">
        <v>2010</v>
      </c>
      <c r="E138" s="9">
        <v>-141</v>
      </c>
      <c r="F138" s="8">
        <v>-7.0149299999999998E-2</v>
      </c>
      <c r="G138" s="12" t="str">
        <f>IF((ABS(E138)&lt;=500),"Yes", "No")</f>
        <v>Yes</v>
      </c>
      <c r="H138" s="12" t="str">
        <f>IF((ABS(E138)&gt;500),"Yes", "No")</f>
        <v>No</v>
      </c>
      <c r="I138" s="12" t="str">
        <f>IF((ABS(F138)&lt;=0.045),"Yes", "No")</f>
        <v>No</v>
      </c>
      <c r="J138" s="12" t="str">
        <f>IF((ABS(F138)&gt;0.045),"Yes", "No")</f>
        <v>Yes</v>
      </c>
      <c r="K138" s="12" t="str">
        <f>IF(G138="Yes",(IF(I138="Yes","Yes","No")),"No")</f>
        <v>No</v>
      </c>
      <c r="L138" s="12" t="str">
        <f>IF(G138="Yes",(IF(J138="Yes","Yes","No")),"No")</f>
        <v>Yes</v>
      </c>
      <c r="M138" s="12" t="str">
        <f>IF(H138="Yes",(IF(I138="Yes","Yes","No")),"No")</f>
        <v>No</v>
      </c>
      <c r="N138" s="12" t="str">
        <f>IF(H138="Yes",(IF(J138="Yes","Yes","No")),"No")</f>
        <v>No</v>
      </c>
    </row>
    <row r="139" spans="1:14" x14ac:dyDescent="0.25">
      <c r="A139" s="6" t="s">
        <v>123</v>
      </c>
      <c r="B139" s="6" t="s">
        <v>30</v>
      </c>
      <c r="C139" s="7">
        <v>210</v>
      </c>
      <c r="D139" s="7">
        <v>247</v>
      </c>
      <c r="E139" s="9">
        <v>-37</v>
      </c>
      <c r="F139" s="8">
        <v>-0.1497976</v>
      </c>
      <c r="G139" s="12" t="str">
        <f>IF((ABS(E139)&lt;=500),"Yes", "No")</f>
        <v>Yes</v>
      </c>
      <c r="H139" s="12" t="str">
        <f>IF((ABS(E139)&gt;500),"Yes", "No")</f>
        <v>No</v>
      </c>
      <c r="I139" s="12" t="str">
        <f>IF((ABS(F139)&lt;=0.045),"Yes", "No")</f>
        <v>No</v>
      </c>
      <c r="J139" s="12" t="str">
        <f>IF((ABS(F139)&gt;0.045),"Yes", "No")</f>
        <v>Yes</v>
      </c>
      <c r="K139" s="12" t="str">
        <f>IF(G139="Yes",(IF(I139="Yes","Yes","No")),"No")</f>
        <v>No</v>
      </c>
      <c r="L139" s="12" t="str">
        <f>IF(G139="Yes",(IF(J139="Yes","Yes","No")),"No")</f>
        <v>Yes</v>
      </c>
      <c r="M139" s="12" t="str">
        <f>IF(H139="Yes",(IF(I139="Yes","Yes","No")),"No")</f>
        <v>No</v>
      </c>
      <c r="N139" s="12" t="str">
        <f>IF(H139="Yes",(IF(J139="Yes","Yes","No")),"No")</f>
        <v>No</v>
      </c>
    </row>
    <row r="140" spans="1:14" x14ac:dyDescent="0.25">
      <c r="A140" s="6" t="s">
        <v>163</v>
      </c>
      <c r="B140" s="6" t="s">
        <v>9</v>
      </c>
      <c r="C140" s="7">
        <v>330</v>
      </c>
      <c r="D140" s="7">
        <v>407</v>
      </c>
      <c r="E140" s="9">
        <v>-77</v>
      </c>
      <c r="F140" s="8">
        <v>-0.1891892</v>
      </c>
      <c r="G140" s="12" t="str">
        <f>IF((ABS(E140)&lt;=500),"Yes", "No")</f>
        <v>Yes</v>
      </c>
      <c r="H140" s="12" t="str">
        <f>IF((ABS(E140)&gt;500),"Yes", "No")</f>
        <v>No</v>
      </c>
      <c r="I140" s="12" t="str">
        <f>IF((ABS(F140)&lt;=0.045),"Yes", "No")</f>
        <v>No</v>
      </c>
      <c r="J140" s="12" t="str">
        <f>IF((ABS(F140)&gt;0.045),"Yes", "No")</f>
        <v>Yes</v>
      </c>
      <c r="K140" s="12" t="str">
        <f>IF(G140="Yes",(IF(I140="Yes","Yes","No")),"No")</f>
        <v>No</v>
      </c>
      <c r="L140" s="12" t="str">
        <f>IF(G140="Yes",(IF(J140="Yes","Yes","No")),"No")</f>
        <v>Yes</v>
      </c>
      <c r="M140" s="12" t="str">
        <f>IF(H140="Yes",(IF(I140="Yes","Yes","No")),"No")</f>
        <v>No</v>
      </c>
      <c r="N140" s="12" t="str">
        <f>IF(H140="Yes",(IF(J140="Yes","Yes","No")),"No")</f>
        <v>No</v>
      </c>
    </row>
    <row r="141" spans="1:14" x14ac:dyDescent="0.25">
      <c r="A141" s="6" t="s">
        <v>119</v>
      </c>
      <c r="B141" s="6" t="s">
        <v>25</v>
      </c>
      <c r="C141" s="7">
        <v>3017</v>
      </c>
      <c r="D141" s="7">
        <v>3219</v>
      </c>
      <c r="E141" s="9">
        <v>-202</v>
      </c>
      <c r="F141" s="8">
        <v>-6.27524E-2</v>
      </c>
      <c r="G141" s="12" t="str">
        <f>IF((ABS(E141)&lt;=500),"Yes", "No")</f>
        <v>Yes</v>
      </c>
      <c r="H141" s="12" t="str">
        <f>IF((ABS(E141)&gt;500),"Yes", "No")</f>
        <v>No</v>
      </c>
      <c r="I141" s="12" t="str">
        <f>IF((ABS(F141)&lt;=0.045),"Yes", "No")</f>
        <v>No</v>
      </c>
      <c r="J141" s="12" t="str">
        <f>IF((ABS(F141)&gt;0.045),"Yes", "No")</f>
        <v>Yes</v>
      </c>
      <c r="K141" s="12" t="str">
        <f>IF(G141="Yes",(IF(I141="Yes","Yes","No")),"No")</f>
        <v>No</v>
      </c>
      <c r="L141" s="12" t="str">
        <f>IF(G141="Yes",(IF(J141="Yes","Yes","No")),"No")</f>
        <v>Yes</v>
      </c>
      <c r="M141" s="12" t="str">
        <f>IF(H141="Yes",(IF(I141="Yes","Yes","No")),"No")</f>
        <v>No</v>
      </c>
      <c r="N141" s="12" t="str">
        <f>IF(H141="Yes",(IF(J141="Yes","Yes","No")),"No")</f>
        <v>No</v>
      </c>
    </row>
    <row r="142" spans="1:14" x14ac:dyDescent="0.25">
      <c r="A142" s="6" t="s">
        <v>227</v>
      </c>
      <c r="B142" s="6" t="s">
        <v>27</v>
      </c>
      <c r="C142" s="7">
        <v>806</v>
      </c>
      <c r="D142" s="7">
        <v>880</v>
      </c>
      <c r="E142" s="9">
        <v>-74</v>
      </c>
      <c r="F142" s="8">
        <v>-8.4090899999999996E-2</v>
      </c>
      <c r="G142" s="12" t="str">
        <f>IF((ABS(E142)&lt;=500),"Yes", "No")</f>
        <v>Yes</v>
      </c>
      <c r="H142" s="12" t="str">
        <f>IF((ABS(E142)&gt;500),"Yes", "No")</f>
        <v>No</v>
      </c>
      <c r="I142" s="12" t="str">
        <f>IF((ABS(F142)&lt;=0.045),"Yes", "No")</f>
        <v>No</v>
      </c>
      <c r="J142" s="12" t="str">
        <f>IF((ABS(F142)&gt;0.045),"Yes", "No")</f>
        <v>Yes</v>
      </c>
      <c r="K142" s="12" t="str">
        <f>IF(G142="Yes",(IF(I142="Yes","Yes","No")),"No")</f>
        <v>No</v>
      </c>
      <c r="L142" s="12" t="str">
        <f>IF(G142="Yes",(IF(J142="Yes","Yes","No")),"No")</f>
        <v>Yes</v>
      </c>
      <c r="M142" s="12" t="str">
        <f>IF(H142="Yes",(IF(I142="Yes","Yes","No")),"No")</f>
        <v>No</v>
      </c>
      <c r="N142" s="12" t="str">
        <f>IF(H142="Yes",(IF(J142="Yes","Yes","No")),"No")</f>
        <v>No</v>
      </c>
    </row>
    <row r="143" spans="1:14" x14ac:dyDescent="0.25">
      <c r="A143" s="6" t="s">
        <v>235</v>
      </c>
      <c r="B143" s="6" t="s">
        <v>22</v>
      </c>
      <c r="C143" s="7">
        <v>1068</v>
      </c>
      <c r="D143" s="7">
        <v>1118</v>
      </c>
      <c r="E143" s="9">
        <v>-50</v>
      </c>
      <c r="F143" s="8">
        <v>-4.4722699999999997E-2</v>
      </c>
      <c r="G143" s="12" t="str">
        <f>IF((ABS(E143)&lt;=500),"Yes", "No")</f>
        <v>Yes</v>
      </c>
      <c r="H143" s="12" t="str">
        <f>IF((ABS(E143)&gt;500),"Yes", "No")</f>
        <v>No</v>
      </c>
      <c r="I143" s="12" t="str">
        <f>IF((ABS(F143)&lt;=0.045),"Yes", "No")</f>
        <v>Yes</v>
      </c>
      <c r="J143" s="12" t="str">
        <f>IF((ABS(F143)&gt;0.045),"Yes", "No")</f>
        <v>No</v>
      </c>
      <c r="K143" s="12" t="str">
        <f>IF(G143="Yes",(IF(I143="Yes","Yes","No")),"No")</f>
        <v>Yes</v>
      </c>
      <c r="L143" s="12" t="str">
        <f>IF(G143="Yes",(IF(J143="Yes","Yes","No")),"No")</f>
        <v>No</v>
      </c>
      <c r="M143" s="12" t="str">
        <f>IF(H143="Yes",(IF(I143="Yes","Yes","No")),"No")</f>
        <v>No</v>
      </c>
      <c r="N143" s="12" t="str">
        <f>IF(H143="Yes",(IF(J143="Yes","Yes","No")),"No")</f>
        <v>No</v>
      </c>
    </row>
    <row r="144" spans="1:14" x14ac:dyDescent="0.25">
      <c r="A144" s="6" t="s">
        <v>167</v>
      </c>
      <c r="B144" s="6" t="s">
        <v>12</v>
      </c>
      <c r="C144" s="7">
        <v>1187</v>
      </c>
      <c r="D144" s="7">
        <v>1194</v>
      </c>
      <c r="E144" s="9">
        <v>-7</v>
      </c>
      <c r="F144" s="8">
        <v>-5.8625999999999999E-3</v>
      </c>
      <c r="G144" s="12" t="str">
        <f>IF((ABS(E144)&lt;=500),"Yes", "No")</f>
        <v>Yes</v>
      </c>
      <c r="H144" s="12" t="str">
        <f>IF((ABS(E144)&gt;500),"Yes", "No")</f>
        <v>No</v>
      </c>
      <c r="I144" s="12" t="str">
        <f>IF((ABS(F144)&lt;=0.045),"Yes", "No")</f>
        <v>Yes</v>
      </c>
      <c r="J144" s="12" t="str">
        <f>IF((ABS(F144)&gt;0.045),"Yes", "No")</f>
        <v>No</v>
      </c>
      <c r="K144" s="12" t="str">
        <f>IF(G144="Yes",(IF(I144="Yes","Yes","No")),"No")</f>
        <v>Yes</v>
      </c>
      <c r="L144" s="12" t="str">
        <f>IF(G144="Yes",(IF(J144="Yes","Yes","No")),"No")</f>
        <v>No</v>
      </c>
      <c r="M144" s="12" t="str">
        <f>IF(H144="Yes",(IF(I144="Yes","Yes","No")),"No")</f>
        <v>No</v>
      </c>
      <c r="N144" s="12" t="str">
        <f>IF(H144="Yes",(IF(J144="Yes","Yes","No")),"No")</f>
        <v>No</v>
      </c>
    </row>
    <row r="145" spans="1:14" x14ac:dyDescent="0.25">
      <c r="A145" s="6" t="s">
        <v>254</v>
      </c>
      <c r="B145" s="6" t="s">
        <v>113</v>
      </c>
      <c r="C145" s="7">
        <v>985</v>
      </c>
      <c r="D145" s="7">
        <v>1046</v>
      </c>
      <c r="E145" s="9">
        <v>-61</v>
      </c>
      <c r="F145" s="8">
        <v>-5.8317399999999998E-2</v>
      </c>
      <c r="G145" s="12" t="str">
        <f>IF((ABS(E145)&lt;=500),"Yes", "No")</f>
        <v>Yes</v>
      </c>
      <c r="H145" s="12" t="str">
        <f>IF((ABS(E145)&gt;500),"Yes", "No")</f>
        <v>No</v>
      </c>
      <c r="I145" s="12" t="str">
        <f>IF((ABS(F145)&lt;=0.045),"Yes", "No")</f>
        <v>No</v>
      </c>
      <c r="J145" s="12" t="str">
        <f>IF((ABS(F145)&gt;0.045),"Yes", "No")</f>
        <v>Yes</v>
      </c>
      <c r="K145" s="12" t="str">
        <f>IF(G145="Yes",(IF(I145="Yes","Yes","No")),"No")</f>
        <v>No</v>
      </c>
      <c r="L145" s="12" t="str">
        <f>IF(G145="Yes",(IF(J145="Yes","Yes","No")),"No")</f>
        <v>Yes</v>
      </c>
      <c r="M145" s="12" t="str">
        <f>IF(H145="Yes",(IF(I145="Yes","Yes","No")),"No")</f>
        <v>No</v>
      </c>
      <c r="N145" s="12" t="str">
        <f>IF(H145="Yes",(IF(J145="Yes","Yes","No")),"No")</f>
        <v>No</v>
      </c>
    </row>
    <row r="146" spans="1:14" x14ac:dyDescent="0.25">
      <c r="A146" s="6" t="s">
        <v>54</v>
      </c>
      <c r="B146" s="6" t="s">
        <v>22</v>
      </c>
      <c r="C146" s="7">
        <v>831</v>
      </c>
      <c r="D146" s="7">
        <v>1018</v>
      </c>
      <c r="E146" s="9">
        <v>-187</v>
      </c>
      <c r="F146" s="8">
        <v>-0.18369350000000001</v>
      </c>
      <c r="G146" s="12" t="str">
        <f>IF((ABS(E146)&lt;=500),"Yes", "No")</f>
        <v>Yes</v>
      </c>
      <c r="H146" s="12" t="str">
        <f>IF((ABS(E146)&gt;500),"Yes", "No")</f>
        <v>No</v>
      </c>
      <c r="I146" s="12" t="str">
        <f>IF((ABS(F146)&lt;=0.045),"Yes", "No")</f>
        <v>No</v>
      </c>
      <c r="J146" s="12" t="str">
        <f>IF((ABS(F146)&gt;0.045),"Yes", "No")</f>
        <v>Yes</v>
      </c>
      <c r="K146" s="12" t="str">
        <f>IF(G146="Yes",(IF(I146="Yes","Yes","No")),"No")</f>
        <v>No</v>
      </c>
      <c r="L146" s="12" t="str">
        <f>IF(G146="Yes",(IF(J146="Yes","Yes","No")),"No")</f>
        <v>Yes</v>
      </c>
      <c r="M146" s="12" t="str">
        <f>IF(H146="Yes",(IF(I146="Yes","Yes","No")),"No")</f>
        <v>No</v>
      </c>
      <c r="N146" s="12" t="str">
        <f>IF(H146="Yes",(IF(J146="Yes","Yes","No")),"No")</f>
        <v>No</v>
      </c>
    </row>
    <row r="147" spans="1:14" x14ac:dyDescent="0.25">
      <c r="A147" s="6" t="s">
        <v>44</v>
      </c>
      <c r="B147" s="6" t="s">
        <v>7</v>
      </c>
      <c r="C147" s="7">
        <v>5905</v>
      </c>
      <c r="D147" s="7">
        <v>6693</v>
      </c>
      <c r="E147" s="9">
        <v>-788</v>
      </c>
      <c r="F147" s="8">
        <v>-0.1177349</v>
      </c>
      <c r="G147" s="12" t="str">
        <f>IF((ABS(E147)&lt;=500),"Yes", "No")</f>
        <v>No</v>
      </c>
      <c r="H147" s="12" t="str">
        <f>IF((ABS(E147)&gt;500),"Yes", "No")</f>
        <v>Yes</v>
      </c>
      <c r="I147" s="12" t="str">
        <f>IF((ABS(F147)&lt;=0.045),"Yes", "No")</f>
        <v>No</v>
      </c>
      <c r="J147" s="12" t="str">
        <f>IF((ABS(F147)&gt;0.045),"Yes", "No")</f>
        <v>Yes</v>
      </c>
      <c r="K147" s="12" t="str">
        <f>IF(G147="Yes",(IF(I147="Yes","Yes","No")),"No")</f>
        <v>No</v>
      </c>
      <c r="L147" s="12" t="str">
        <f>IF(G147="Yes",(IF(J147="Yes","Yes","No")),"No")</f>
        <v>No</v>
      </c>
      <c r="M147" s="12" t="str">
        <f>IF(H147="Yes",(IF(I147="Yes","Yes","No")),"No")</f>
        <v>No</v>
      </c>
      <c r="N147" s="12" t="str">
        <f>IF(H147="Yes",(IF(J147="Yes","Yes","No")),"No")</f>
        <v>Yes</v>
      </c>
    </row>
    <row r="148" spans="1:14" x14ac:dyDescent="0.25">
      <c r="A148" s="6" t="s">
        <v>155</v>
      </c>
      <c r="B148" s="6" t="s">
        <v>22</v>
      </c>
      <c r="C148" s="7">
        <v>1245</v>
      </c>
      <c r="D148" s="7">
        <v>1381</v>
      </c>
      <c r="E148" s="9">
        <v>-136</v>
      </c>
      <c r="F148" s="8">
        <v>-9.8479399999999995E-2</v>
      </c>
      <c r="G148" s="12" t="str">
        <f>IF((ABS(E148)&lt;=500),"Yes", "No")</f>
        <v>Yes</v>
      </c>
      <c r="H148" s="12" t="str">
        <f>IF((ABS(E148)&gt;500),"Yes", "No")</f>
        <v>No</v>
      </c>
      <c r="I148" s="12" t="str">
        <f>IF((ABS(F148)&lt;=0.045),"Yes", "No")</f>
        <v>No</v>
      </c>
      <c r="J148" s="12" t="str">
        <f>IF((ABS(F148)&gt;0.045),"Yes", "No")</f>
        <v>Yes</v>
      </c>
      <c r="K148" s="12" t="str">
        <f>IF(G148="Yes",(IF(I148="Yes","Yes","No")),"No")</f>
        <v>No</v>
      </c>
      <c r="L148" s="12" t="str">
        <f>IF(G148="Yes",(IF(J148="Yes","Yes","No")),"No")</f>
        <v>Yes</v>
      </c>
      <c r="M148" s="12" t="str">
        <f>IF(H148="Yes",(IF(I148="Yes","Yes","No")),"No")</f>
        <v>No</v>
      </c>
      <c r="N148" s="12" t="str">
        <f>IF(H148="Yes",(IF(J148="Yes","Yes","No")),"No")</f>
        <v>No</v>
      </c>
    </row>
    <row r="149" spans="1:14" x14ac:dyDescent="0.25">
      <c r="A149" s="6" t="s">
        <v>185</v>
      </c>
      <c r="B149" s="6" t="s">
        <v>27</v>
      </c>
      <c r="C149" s="7">
        <v>175</v>
      </c>
      <c r="D149" s="7">
        <v>175</v>
      </c>
      <c r="E149" s="9">
        <v>0</v>
      </c>
      <c r="F149" s="8">
        <v>0</v>
      </c>
      <c r="G149" s="12" t="s">
        <v>282</v>
      </c>
      <c r="H149" s="12" t="s">
        <v>282</v>
      </c>
      <c r="I149" s="12" t="s">
        <v>282</v>
      </c>
      <c r="J149" s="12" t="s">
        <v>282</v>
      </c>
      <c r="K149" s="12" t="s">
        <v>282</v>
      </c>
      <c r="L149" s="12" t="s">
        <v>282</v>
      </c>
      <c r="M149" s="12" t="s">
        <v>282</v>
      </c>
      <c r="N149" s="12" t="s">
        <v>282</v>
      </c>
    </row>
    <row r="150" spans="1:14" x14ac:dyDescent="0.25">
      <c r="A150" s="6" t="s">
        <v>71</v>
      </c>
      <c r="B150" s="6" t="s">
        <v>9</v>
      </c>
      <c r="C150" s="7">
        <v>608</v>
      </c>
      <c r="D150" s="7">
        <v>725</v>
      </c>
      <c r="E150" s="9">
        <v>-117</v>
      </c>
      <c r="F150" s="8">
        <v>-0.1613793</v>
      </c>
      <c r="G150" s="12" t="str">
        <f>IF((ABS(E150)&lt;=500),"Yes", "No")</f>
        <v>Yes</v>
      </c>
      <c r="H150" s="12" t="str">
        <f>IF((ABS(E150)&gt;500),"Yes", "No")</f>
        <v>No</v>
      </c>
      <c r="I150" s="12" t="str">
        <f>IF((ABS(F150)&lt;=0.045),"Yes", "No")</f>
        <v>No</v>
      </c>
      <c r="J150" s="12" t="str">
        <f>IF((ABS(F150)&gt;0.045),"Yes", "No")</f>
        <v>Yes</v>
      </c>
      <c r="K150" s="12" t="str">
        <f>IF(G150="Yes",(IF(I150="Yes","Yes","No")),"No")</f>
        <v>No</v>
      </c>
      <c r="L150" s="12" t="str">
        <f>IF(G150="Yes",(IF(J150="Yes","Yes","No")),"No")</f>
        <v>Yes</v>
      </c>
      <c r="M150" s="12" t="str">
        <f>IF(H150="Yes",(IF(I150="Yes","Yes","No")),"No")</f>
        <v>No</v>
      </c>
      <c r="N150" s="12" t="str">
        <f>IF(H150="Yes",(IF(J150="Yes","Yes","No")),"No")</f>
        <v>No</v>
      </c>
    </row>
    <row r="151" spans="1:14" x14ac:dyDescent="0.25">
      <c r="A151" s="6" t="s">
        <v>131</v>
      </c>
      <c r="B151" s="6" t="s">
        <v>113</v>
      </c>
      <c r="C151" s="7">
        <v>819</v>
      </c>
      <c r="D151" s="7">
        <v>874</v>
      </c>
      <c r="E151" s="9">
        <v>-55</v>
      </c>
      <c r="F151" s="8">
        <v>-6.2929100000000002E-2</v>
      </c>
      <c r="G151" s="12" t="str">
        <f>IF((ABS(E151)&lt;=500),"Yes", "No")</f>
        <v>Yes</v>
      </c>
      <c r="H151" s="12" t="str">
        <f>IF((ABS(E151)&gt;500),"Yes", "No")</f>
        <v>No</v>
      </c>
      <c r="I151" s="12" t="str">
        <f>IF((ABS(F151)&lt;=0.045),"Yes", "No")</f>
        <v>No</v>
      </c>
      <c r="J151" s="12" t="str">
        <f>IF((ABS(F151)&gt;0.045),"Yes", "No")</f>
        <v>Yes</v>
      </c>
      <c r="K151" s="12" t="str">
        <f>IF(G151="Yes",(IF(I151="Yes","Yes","No")),"No")</f>
        <v>No</v>
      </c>
      <c r="L151" s="12" t="str">
        <f>IF(G151="Yes",(IF(J151="Yes","Yes","No")),"No")</f>
        <v>Yes</v>
      </c>
      <c r="M151" s="12" t="str">
        <f>IF(H151="Yes",(IF(I151="Yes","Yes","No")),"No")</f>
        <v>No</v>
      </c>
      <c r="N151" s="12" t="str">
        <f>IF(H151="Yes",(IF(J151="Yes","Yes","No")),"No")</f>
        <v>No</v>
      </c>
    </row>
    <row r="152" spans="1:14" x14ac:dyDescent="0.25">
      <c r="A152" s="16" t="s">
        <v>187</v>
      </c>
      <c r="B152" s="16" t="s">
        <v>16</v>
      </c>
      <c r="C152" s="17">
        <v>4</v>
      </c>
      <c r="D152" s="17">
        <v>9</v>
      </c>
      <c r="E152" s="20">
        <v>-5</v>
      </c>
      <c r="F152" s="19">
        <v>-0.55555560000000004</v>
      </c>
      <c r="G152" s="12" t="str">
        <f>IF((ABS(E152)&lt;=500),"Yes", "No")</f>
        <v>Yes</v>
      </c>
      <c r="H152" s="12" t="str">
        <f>IF((ABS(E152)&gt;500),"Yes", "No")</f>
        <v>No</v>
      </c>
      <c r="I152" s="12" t="str">
        <f>IF((ABS(F152)&lt;=0.045),"Yes", "No")</f>
        <v>No</v>
      </c>
      <c r="J152" s="12" t="str">
        <f>IF((ABS(F152)&gt;0.045),"Yes", "No")</f>
        <v>Yes</v>
      </c>
      <c r="K152" s="12" t="str">
        <f>IF(G152="Yes",(IF(I152="Yes","Yes","No")),"No")</f>
        <v>No</v>
      </c>
      <c r="L152" s="12" t="str">
        <f>IF(G152="Yes",(IF(J152="Yes","Yes","No")),"No")</f>
        <v>Yes</v>
      </c>
      <c r="M152" s="12" t="str">
        <f>IF(H152="Yes",(IF(I152="Yes","Yes","No")),"No")</f>
        <v>No</v>
      </c>
      <c r="N152" s="12" t="str">
        <f>IF(H152="Yes",(IF(J152="Yes","Yes","No")),"No")</f>
        <v>No</v>
      </c>
    </row>
    <row r="153" spans="1:14" x14ac:dyDescent="0.25">
      <c r="A153" s="6" t="s">
        <v>39</v>
      </c>
      <c r="B153" s="6" t="s">
        <v>27</v>
      </c>
      <c r="C153" s="7">
        <v>19404</v>
      </c>
      <c r="D153" s="7">
        <v>20036</v>
      </c>
      <c r="E153" s="9">
        <v>-632</v>
      </c>
      <c r="F153" s="8">
        <v>-3.15432E-2</v>
      </c>
      <c r="G153" s="12" t="str">
        <f>IF((ABS(E153)&lt;=500),"Yes", "No")</f>
        <v>No</v>
      </c>
      <c r="H153" s="12" t="str">
        <f>IF((ABS(E153)&gt;500),"Yes", "No")</f>
        <v>Yes</v>
      </c>
      <c r="I153" s="12" t="str">
        <f>IF((ABS(F153)&lt;=0.045),"Yes", "No")</f>
        <v>Yes</v>
      </c>
      <c r="J153" s="12" t="str">
        <f>IF((ABS(F153)&gt;0.045),"Yes", "No")</f>
        <v>No</v>
      </c>
      <c r="K153" s="12" t="str">
        <f>IF(G153="Yes",(IF(I153="Yes","Yes","No")),"No")</f>
        <v>No</v>
      </c>
      <c r="L153" s="12" t="str">
        <f>IF(G153="Yes",(IF(J153="Yes","Yes","No")),"No")</f>
        <v>No</v>
      </c>
      <c r="M153" s="12" t="str">
        <f>IF(H153="Yes",(IF(I153="Yes","Yes","No")),"No")</f>
        <v>Yes</v>
      </c>
      <c r="N153" s="12" t="str">
        <f>IF(H153="Yes",(IF(J153="Yes","Yes","No")),"No")</f>
        <v>No</v>
      </c>
    </row>
    <row r="154" spans="1:14" x14ac:dyDescent="0.25">
      <c r="A154" s="6" t="s">
        <v>173</v>
      </c>
      <c r="B154" s="6" t="s">
        <v>27</v>
      </c>
      <c r="C154" s="9">
        <v>376</v>
      </c>
      <c r="D154" s="9">
        <v>400</v>
      </c>
      <c r="E154" s="9">
        <v>-24</v>
      </c>
      <c r="F154" s="8">
        <v>-0.06</v>
      </c>
      <c r="G154" s="12" t="str">
        <f>IF((ABS(E154)&lt;=500),"Yes", "No")</f>
        <v>Yes</v>
      </c>
      <c r="H154" s="12" t="str">
        <f>IF((ABS(E154)&gt;500),"Yes", "No")</f>
        <v>No</v>
      </c>
      <c r="I154" s="12" t="str">
        <f>IF((ABS(F154)&lt;=0.045),"Yes", "No")</f>
        <v>No</v>
      </c>
      <c r="J154" s="12" t="str">
        <f>IF((ABS(F154)&gt;0.045),"Yes", "No")</f>
        <v>Yes</v>
      </c>
      <c r="K154" s="12" t="str">
        <f>IF(G154="Yes",(IF(I154="Yes","Yes","No")),"No")</f>
        <v>No</v>
      </c>
      <c r="L154" s="12" t="str">
        <f>IF(G154="Yes",(IF(J154="Yes","Yes","No")),"No")</f>
        <v>Yes</v>
      </c>
      <c r="M154" s="12" t="str">
        <f>IF(H154="Yes",(IF(I154="Yes","Yes","No")),"No")</f>
        <v>No</v>
      </c>
      <c r="N154" s="12" t="str">
        <f>IF(H154="Yes",(IF(J154="Yes","Yes","No")),"No")</f>
        <v>No</v>
      </c>
    </row>
    <row r="155" spans="1:14" x14ac:dyDescent="0.25">
      <c r="A155" s="6" t="s">
        <v>85</v>
      </c>
      <c r="B155" s="6" t="s">
        <v>22</v>
      </c>
      <c r="C155" s="7">
        <v>700</v>
      </c>
      <c r="D155" s="7">
        <v>821</v>
      </c>
      <c r="E155" s="9">
        <v>-121</v>
      </c>
      <c r="F155" s="8">
        <v>-0.14738119999999999</v>
      </c>
      <c r="G155" s="12" t="str">
        <f>IF((ABS(E155)&lt;=500),"Yes", "No")</f>
        <v>Yes</v>
      </c>
      <c r="H155" s="12" t="str">
        <f>IF((ABS(E155)&gt;500),"Yes", "No")</f>
        <v>No</v>
      </c>
      <c r="I155" s="12" t="str">
        <f>IF((ABS(F155)&lt;=0.045),"Yes", "No")</f>
        <v>No</v>
      </c>
      <c r="J155" s="12" t="str">
        <f>IF((ABS(F155)&gt;0.045),"Yes", "No")</f>
        <v>Yes</v>
      </c>
      <c r="K155" s="12" t="str">
        <f>IF(G155="Yes",(IF(I155="Yes","Yes","No")),"No")</f>
        <v>No</v>
      </c>
      <c r="L155" s="12" t="str">
        <f>IF(G155="Yes",(IF(J155="Yes","Yes","No")),"No")</f>
        <v>Yes</v>
      </c>
      <c r="M155" s="12" t="str">
        <f>IF(H155="Yes",(IF(I155="Yes","Yes","No")),"No")</f>
        <v>No</v>
      </c>
      <c r="N155" s="12" t="str">
        <f>IF(H155="Yes",(IF(J155="Yes","Yes","No")),"No")</f>
        <v>No</v>
      </c>
    </row>
    <row r="156" spans="1:14" x14ac:dyDescent="0.25">
      <c r="A156" s="6" t="s">
        <v>154</v>
      </c>
      <c r="B156" s="6" t="s">
        <v>25</v>
      </c>
      <c r="C156" s="7">
        <v>389</v>
      </c>
      <c r="D156" s="7">
        <v>427</v>
      </c>
      <c r="E156" s="9">
        <v>-38</v>
      </c>
      <c r="F156" s="8">
        <v>-8.8993000000000003E-2</v>
      </c>
      <c r="G156" s="12" t="str">
        <f>IF((ABS(E156)&lt;=500),"Yes", "No")</f>
        <v>Yes</v>
      </c>
      <c r="H156" s="12" t="str">
        <f>IF((ABS(E156)&gt;500),"Yes", "No")</f>
        <v>No</v>
      </c>
      <c r="I156" s="12" t="str">
        <f>IF((ABS(F156)&lt;=0.045),"Yes", "No")</f>
        <v>No</v>
      </c>
      <c r="J156" s="12" t="str">
        <f>IF((ABS(F156)&gt;0.045),"Yes", "No")</f>
        <v>Yes</v>
      </c>
      <c r="K156" s="12" t="str">
        <f>IF(G156="Yes",(IF(I156="Yes","Yes","No")),"No")</f>
        <v>No</v>
      </c>
      <c r="L156" s="12" t="str">
        <f>IF(G156="Yes",(IF(J156="Yes","Yes","No")),"No")</f>
        <v>Yes</v>
      </c>
      <c r="M156" s="12" t="str">
        <f>IF(H156="Yes",(IF(I156="Yes","Yes","No")),"No")</f>
        <v>No</v>
      </c>
      <c r="N156" s="12" t="str">
        <f>IF(H156="Yes",(IF(J156="Yes","Yes","No")),"No")</f>
        <v>No</v>
      </c>
    </row>
    <row r="157" spans="1:14" x14ac:dyDescent="0.25">
      <c r="A157" s="6" t="s">
        <v>91</v>
      </c>
      <c r="B157" s="6" t="s">
        <v>16</v>
      </c>
      <c r="C157" s="7">
        <v>369</v>
      </c>
      <c r="D157" s="7">
        <v>460</v>
      </c>
      <c r="E157" s="9">
        <v>-91</v>
      </c>
      <c r="F157" s="8">
        <v>-0.1978261</v>
      </c>
      <c r="G157" s="12" t="str">
        <f>IF((ABS(E157)&lt;=500),"Yes", "No")</f>
        <v>Yes</v>
      </c>
      <c r="H157" s="12" t="str">
        <f>IF((ABS(E157)&gt;500),"Yes", "No")</f>
        <v>No</v>
      </c>
      <c r="I157" s="12" t="str">
        <f>IF((ABS(F157)&lt;=0.045),"Yes", "No")</f>
        <v>No</v>
      </c>
      <c r="J157" s="12" t="str">
        <f>IF((ABS(F157)&gt;0.045),"Yes", "No")</f>
        <v>Yes</v>
      </c>
      <c r="K157" s="12" t="str">
        <f>IF(G157="Yes",(IF(I157="Yes","Yes","No")),"No")</f>
        <v>No</v>
      </c>
      <c r="L157" s="12" t="str">
        <f>IF(G157="Yes",(IF(J157="Yes","Yes","No")),"No")</f>
        <v>Yes</v>
      </c>
      <c r="M157" s="12" t="str">
        <f>IF(H157="Yes",(IF(I157="Yes","Yes","No")),"No")</f>
        <v>No</v>
      </c>
      <c r="N157" s="12" t="str">
        <f>IF(H157="Yes",(IF(J157="Yes","Yes","No")),"No")</f>
        <v>No</v>
      </c>
    </row>
    <row r="158" spans="1:14" x14ac:dyDescent="0.25">
      <c r="A158" s="6" t="s">
        <v>135</v>
      </c>
      <c r="B158" s="6" t="s">
        <v>16</v>
      </c>
      <c r="C158" s="7">
        <v>169</v>
      </c>
      <c r="D158" s="7">
        <v>194</v>
      </c>
      <c r="E158" s="9">
        <v>-25</v>
      </c>
      <c r="F158" s="8">
        <v>-0.12886600000000001</v>
      </c>
      <c r="G158" s="12" t="str">
        <f>IF((ABS(E158)&lt;=500),"Yes", "No")</f>
        <v>Yes</v>
      </c>
      <c r="H158" s="12" t="str">
        <f>IF((ABS(E158)&gt;500),"Yes", "No")</f>
        <v>No</v>
      </c>
      <c r="I158" s="12" t="str">
        <f>IF((ABS(F158)&lt;=0.045),"Yes", "No")</f>
        <v>No</v>
      </c>
      <c r="J158" s="12" t="str">
        <f>IF((ABS(F158)&gt;0.045),"Yes", "No")</f>
        <v>Yes</v>
      </c>
      <c r="K158" s="12" t="str">
        <f>IF(G158="Yes",(IF(I158="Yes","Yes","No")),"No")</f>
        <v>No</v>
      </c>
      <c r="L158" s="12" t="str">
        <f>IF(G158="Yes",(IF(J158="Yes","Yes","No")),"No")</f>
        <v>Yes</v>
      </c>
      <c r="M158" s="12" t="str">
        <f>IF(H158="Yes",(IF(I158="Yes","Yes","No")),"No")</f>
        <v>No</v>
      </c>
      <c r="N158" s="12" t="str">
        <f>IF(H158="Yes",(IF(J158="Yes","Yes","No")),"No")</f>
        <v>No</v>
      </c>
    </row>
    <row r="159" spans="1:14" x14ac:dyDescent="0.25">
      <c r="A159" s="6" t="s">
        <v>76</v>
      </c>
      <c r="B159" s="6" t="s">
        <v>7</v>
      </c>
      <c r="C159" s="7">
        <v>2456</v>
      </c>
      <c r="D159" s="7">
        <v>2664</v>
      </c>
      <c r="E159" s="9">
        <v>-208</v>
      </c>
      <c r="F159" s="8">
        <v>-7.8078099999999998E-2</v>
      </c>
      <c r="G159" s="12" t="str">
        <f>IF((ABS(E159)&lt;=500),"Yes", "No")</f>
        <v>Yes</v>
      </c>
      <c r="H159" s="12" t="str">
        <f>IF((ABS(E159)&gt;500),"Yes", "No")</f>
        <v>No</v>
      </c>
      <c r="I159" s="12" t="str">
        <f>IF((ABS(F159)&lt;=0.045),"Yes", "No")</f>
        <v>No</v>
      </c>
      <c r="J159" s="12" t="str">
        <f>IF((ABS(F159)&gt;0.045),"Yes", "No")</f>
        <v>Yes</v>
      </c>
      <c r="K159" s="12" t="str">
        <f>IF(G159="Yes",(IF(I159="Yes","Yes","No")),"No")</f>
        <v>No</v>
      </c>
      <c r="L159" s="12" t="str">
        <f>IF(G159="Yes",(IF(J159="Yes","Yes","No")),"No")</f>
        <v>Yes</v>
      </c>
      <c r="M159" s="12" t="str">
        <f>IF(H159="Yes",(IF(I159="Yes","Yes","No")),"No")</f>
        <v>No</v>
      </c>
      <c r="N159" s="12" t="str">
        <f>IF(H159="Yes",(IF(J159="Yes","Yes","No")),"No")</f>
        <v>No</v>
      </c>
    </row>
    <row r="160" spans="1:14" x14ac:dyDescent="0.25">
      <c r="A160" s="6" t="s">
        <v>38</v>
      </c>
      <c r="B160" s="6" t="s">
        <v>9</v>
      </c>
      <c r="C160" s="7">
        <v>4200</v>
      </c>
      <c r="D160" s="7">
        <v>5236</v>
      </c>
      <c r="E160" s="7">
        <v>-1036</v>
      </c>
      <c r="F160" s="8">
        <v>-0.19786100000000001</v>
      </c>
      <c r="G160" s="12" t="str">
        <f>IF((ABS(E160)&lt;=500),"Yes", "No")</f>
        <v>No</v>
      </c>
      <c r="H160" s="12" t="str">
        <f>IF((ABS(E160)&gt;500),"Yes", "No")</f>
        <v>Yes</v>
      </c>
      <c r="I160" s="12" t="str">
        <f>IF((ABS(F160)&lt;=0.045),"Yes", "No")</f>
        <v>No</v>
      </c>
      <c r="J160" s="12" t="str">
        <f>IF((ABS(F160)&gt;0.045),"Yes", "No")</f>
        <v>Yes</v>
      </c>
      <c r="K160" s="12" t="str">
        <f>IF(G160="Yes",(IF(I160="Yes","Yes","No")),"No")</f>
        <v>No</v>
      </c>
      <c r="L160" s="12" t="str">
        <f>IF(G160="Yes",(IF(J160="Yes","Yes","No")),"No")</f>
        <v>No</v>
      </c>
      <c r="M160" s="12" t="str">
        <f>IF(H160="Yes",(IF(I160="Yes","Yes","No")),"No")</f>
        <v>No</v>
      </c>
      <c r="N160" s="12" t="str">
        <f>IF(H160="Yes",(IF(J160="Yes","Yes","No")),"No")</f>
        <v>Yes</v>
      </c>
    </row>
    <row r="161" spans="1:14" x14ac:dyDescent="0.25">
      <c r="A161" s="6" t="s">
        <v>171</v>
      </c>
      <c r="B161" s="6" t="s">
        <v>16</v>
      </c>
      <c r="C161" s="9">
        <v>393</v>
      </c>
      <c r="D161" s="9">
        <v>408</v>
      </c>
      <c r="E161" s="9">
        <v>-15</v>
      </c>
      <c r="F161" s="8">
        <v>-3.6764699999999997E-2</v>
      </c>
      <c r="G161" s="12" t="str">
        <f>IF((ABS(E161)&lt;=500),"Yes", "No")</f>
        <v>Yes</v>
      </c>
      <c r="H161" s="12" t="str">
        <f>IF((ABS(E161)&gt;500),"Yes", "No")</f>
        <v>No</v>
      </c>
      <c r="I161" s="12" t="str">
        <f>IF((ABS(F161)&lt;=0.045),"Yes", "No")</f>
        <v>Yes</v>
      </c>
      <c r="J161" s="12" t="str">
        <f>IF((ABS(F161)&gt;0.045),"Yes", "No")</f>
        <v>No</v>
      </c>
      <c r="K161" s="12" t="str">
        <f>IF(G161="Yes",(IF(I161="Yes","Yes","No")),"No")</f>
        <v>Yes</v>
      </c>
      <c r="L161" s="12" t="str">
        <f>IF(G161="Yes",(IF(J161="Yes","Yes","No")),"No")</f>
        <v>No</v>
      </c>
      <c r="M161" s="12" t="str">
        <f>IF(H161="Yes",(IF(I161="Yes","Yes","No")),"No")</f>
        <v>No</v>
      </c>
      <c r="N161" s="12" t="str">
        <f>IF(H161="Yes",(IF(J161="Yes","Yes","No")),"No")</f>
        <v>No</v>
      </c>
    </row>
    <row r="162" spans="1:14" x14ac:dyDescent="0.25">
      <c r="A162" s="6" t="s">
        <v>233</v>
      </c>
      <c r="B162" s="6" t="s">
        <v>22</v>
      </c>
      <c r="C162" s="7">
        <v>16524</v>
      </c>
      <c r="D162" s="7">
        <v>17297</v>
      </c>
      <c r="E162" s="9">
        <v>-773</v>
      </c>
      <c r="F162" s="8">
        <v>-4.4689800000000002E-2</v>
      </c>
      <c r="G162" s="12" t="str">
        <f>IF((ABS(E162)&lt;=500),"Yes", "No")</f>
        <v>No</v>
      </c>
      <c r="H162" s="12" t="str">
        <f>IF((ABS(E162)&gt;500),"Yes", "No")</f>
        <v>Yes</v>
      </c>
      <c r="I162" s="12" t="str">
        <f>IF((ABS(F162)&lt;=0.045),"Yes", "No")</f>
        <v>Yes</v>
      </c>
      <c r="J162" s="12" t="str">
        <f>IF((ABS(F162)&gt;0.045),"Yes", "No")</f>
        <v>No</v>
      </c>
      <c r="K162" s="12" t="str">
        <f>IF(G162="Yes",(IF(I162="Yes","Yes","No")),"No")</f>
        <v>No</v>
      </c>
      <c r="L162" s="12" t="str">
        <f>IF(G162="Yes",(IF(J162="Yes","Yes","No")),"No")</f>
        <v>No</v>
      </c>
      <c r="M162" s="12" t="str">
        <f>IF(H162="Yes",(IF(I162="Yes","Yes","No")),"No")</f>
        <v>Yes</v>
      </c>
      <c r="N162" s="12" t="str">
        <f>IF(H162="Yes",(IF(J162="Yes","Yes","No")),"No")</f>
        <v>No</v>
      </c>
    </row>
    <row r="163" spans="1:14" x14ac:dyDescent="0.25">
      <c r="A163" s="6" t="s">
        <v>181</v>
      </c>
      <c r="B163" s="6" t="s">
        <v>9</v>
      </c>
      <c r="C163" s="9">
        <v>34</v>
      </c>
      <c r="D163" s="9">
        <v>43</v>
      </c>
      <c r="E163" s="9">
        <v>-9</v>
      </c>
      <c r="F163" s="8">
        <v>-0.2093023</v>
      </c>
      <c r="G163" s="12" t="str">
        <f>IF((ABS(E163)&lt;=500),"Yes", "No")</f>
        <v>Yes</v>
      </c>
      <c r="H163" s="12" t="str">
        <f>IF((ABS(E163)&gt;500),"Yes", "No")</f>
        <v>No</v>
      </c>
      <c r="I163" s="12" t="str">
        <f>IF((ABS(F163)&lt;=0.045),"Yes", "No")</f>
        <v>No</v>
      </c>
      <c r="J163" s="12" t="str">
        <f>IF((ABS(F163)&gt;0.045),"Yes", "No")</f>
        <v>Yes</v>
      </c>
      <c r="K163" s="12" t="str">
        <f>IF(G163="Yes",(IF(I163="Yes","Yes","No")),"No")</f>
        <v>No</v>
      </c>
      <c r="L163" s="12" t="str">
        <f>IF(G163="Yes",(IF(J163="Yes","Yes","No")),"No")</f>
        <v>Yes</v>
      </c>
      <c r="M163" s="12" t="str">
        <f>IF(H163="Yes",(IF(I163="Yes","Yes","No")),"No")</f>
        <v>No</v>
      </c>
      <c r="N163" s="12" t="str">
        <f>IF(H163="Yes",(IF(J163="Yes","Yes","No")),"No")</f>
        <v>No</v>
      </c>
    </row>
    <row r="164" spans="1:14" x14ac:dyDescent="0.25">
      <c r="A164" s="6" t="s">
        <v>124</v>
      </c>
      <c r="B164" s="6" t="s">
        <v>12</v>
      </c>
      <c r="C164" s="7">
        <v>2804</v>
      </c>
      <c r="D164" s="7">
        <v>3056</v>
      </c>
      <c r="E164" s="9">
        <v>-252</v>
      </c>
      <c r="F164" s="8">
        <v>-8.2460699999999998E-2</v>
      </c>
      <c r="G164" s="12" t="str">
        <f>IF((ABS(E164)&lt;=500),"Yes", "No")</f>
        <v>Yes</v>
      </c>
      <c r="H164" s="12" t="str">
        <f>IF((ABS(E164)&gt;500),"Yes", "No")</f>
        <v>No</v>
      </c>
      <c r="I164" s="12" t="str">
        <f>IF((ABS(F164)&lt;=0.045),"Yes", "No")</f>
        <v>No</v>
      </c>
      <c r="J164" s="12" t="str">
        <f>IF((ABS(F164)&gt;0.045),"Yes", "No")</f>
        <v>Yes</v>
      </c>
      <c r="K164" s="12" t="str">
        <f>IF(G164="Yes",(IF(I164="Yes","Yes","No")),"No")</f>
        <v>No</v>
      </c>
      <c r="L164" s="12" t="str">
        <f>IF(G164="Yes",(IF(J164="Yes","Yes","No")),"No")</f>
        <v>Yes</v>
      </c>
      <c r="M164" s="12" t="str">
        <f>IF(H164="Yes",(IF(I164="Yes","Yes","No")),"No")</f>
        <v>No</v>
      </c>
      <c r="N164" s="12" t="str">
        <f>IF(H164="Yes",(IF(J164="Yes","Yes","No")),"No")</f>
        <v>No</v>
      </c>
    </row>
    <row r="165" spans="1:14" x14ac:dyDescent="0.25">
      <c r="A165" s="6" t="s">
        <v>186</v>
      </c>
      <c r="B165" s="6" t="s">
        <v>16</v>
      </c>
      <c r="C165" s="7">
        <v>81.999989999999997</v>
      </c>
      <c r="D165" s="7">
        <v>83</v>
      </c>
      <c r="E165" s="9">
        <v>-1</v>
      </c>
      <c r="F165" s="8">
        <v>-1.20482E-2</v>
      </c>
      <c r="G165" s="12" t="str">
        <f>IF((ABS(E165)&lt;=500),"Yes", "No")</f>
        <v>Yes</v>
      </c>
      <c r="H165" s="12" t="str">
        <f>IF((ABS(E165)&gt;500),"Yes", "No")</f>
        <v>No</v>
      </c>
      <c r="I165" s="12" t="str">
        <f>IF((ABS(F165)&lt;=0.045),"Yes", "No")</f>
        <v>Yes</v>
      </c>
      <c r="J165" s="12" t="str">
        <f>IF((ABS(F165)&gt;0.045),"Yes", "No")</f>
        <v>No</v>
      </c>
      <c r="K165" s="12" t="str">
        <f>IF(G165="Yes",(IF(I165="Yes","Yes","No")),"No")</f>
        <v>Yes</v>
      </c>
      <c r="L165" s="12" t="str">
        <f>IF(G165="Yes",(IF(J165="Yes","Yes","No")),"No")</f>
        <v>No</v>
      </c>
      <c r="M165" s="12" t="str">
        <f>IF(H165="Yes",(IF(I165="Yes","Yes","No")),"No")</f>
        <v>No</v>
      </c>
      <c r="N165" s="12" t="str">
        <f>IF(H165="Yes",(IF(J165="Yes","Yes","No")),"No")</f>
        <v>No</v>
      </c>
    </row>
    <row r="166" spans="1:14" x14ac:dyDescent="0.25">
      <c r="A166" s="6" t="s">
        <v>18</v>
      </c>
      <c r="B166" s="6" t="s">
        <v>16</v>
      </c>
      <c r="C166" s="7">
        <v>13315</v>
      </c>
      <c r="D166" s="7">
        <v>15361</v>
      </c>
      <c r="E166" s="7">
        <v>-2046</v>
      </c>
      <c r="F166" s="8">
        <v>-0.13319439999999999</v>
      </c>
      <c r="G166" s="12" t="str">
        <f>IF((ABS(E166)&lt;=500),"Yes", "No")</f>
        <v>No</v>
      </c>
      <c r="H166" s="12" t="str">
        <f>IF((ABS(E166)&gt;500),"Yes", "No")</f>
        <v>Yes</v>
      </c>
      <c r="I166" s="12" t="str">
        <f>IF((ABS(F166)&lt;=0.045),"Yes", "No")</f>
        <v>No</v>
      </c>
      <c r="J166" s="12" t="str">
        <f>IF((ABS(F166)&gt;0.045),"Yes", "No")</f>
        <v>Yes</v>
      </c>
      <c r="K166" s="12" t="str">
        <f>IF(G166="Yes",(IF(I166="Yes","Yes","No")),"No")</f>
        <v>No</v>
      </c>
      <c r="L166" s="12" t="str">
        <f>IF(G166="Yes",(IF(J166="Yes","Yes","No")),"No")</f>
        <v>No</v>
      </c>
      <c r="M166" s="12" t="str">
        <f>IF(H166="Yes",(IF(I166="Yes","Yes","No")),"No")</f>
        <v>No</v>
      </c>
      <c r="N166" s="12" t="str">
        <f>IF(H166="Yes",(IF(J166="Yes","Yes","No")),"No")</f>
        <v>Yes</v>
      </c>
    </row>
    <row r="167" spans="1:14" x14ac:dyDescent="0.25">
      <c r="A167" s="6" t="s">
        <v>144</v>
      </c>
      <c r="B167" s="6" t="s">
        <v>22</v>
      </c>
      <c r="C167" s="7">
        <v>1266</v>
      </c>
      <c r="D167" s="7">
        <v>1347</v>
      </c>
      <c r="E167" s="9">
        <v>-81</v>
      </c>
      <c r="F167" s="8">
        <v>-6.0133600000000002E-2</v>
      </c>
      <c r="G167" s="12" t="str">
        <f>IF((ABS(E167)&lt;=500),"Yes", "No")</f>
        <v>Yes</v>
      </c>
      <c r="H167" s="12" t="str">
        <f>IF((ABS(E167)&gt;500),"Yes", "No")</f>
        <v>No</v>
      </c>
      <c r="I167" s="12" t="str">
        <f>IF((ABS(F167)&lt;=0.045),"Yes", "No")</f>
        <v>No</v>
      </c>
      <c r="J167" s="12" t="str">
        <f>IF((ABS(F167)&gt;0.045),"Yes", "No")</f>
        <v>Yes</v>
      </c>
      <c r="K167" s="12" t="str">
        <f>IF(G167="Yes",(IF(I167="Yes","Yes","No")),"No")</f>
        <v>No</v>
      </c>
      <c r="L167" s="12" t="str">
        <f>IF(G167="Yes",(IF(J167="Yes","Yes","No")),"No")</f>
        <v>Yes</v>
      </c>
      <c r="M167" s="12" t="str">
        <f>IF(H167="Yes",(IF(I167="Yes","Yes","No")),"No")</f>
        <v>No</v>
      </c>
      <c r="N167" s="12" t="str">
        <f>IF(H167="Yes",(IF(J167="Yes","Yes","No")),"No")</f>
        <v>No</v>
      </c>
    </row>
    <row r="168" spans="1:14" x14ac:dyDescent="0.25">
      <c r="A168" s="6" t="s">
        <v>138</v>
      </c>
      <c r="B168" s="6" t="s">
        <v>22</v>
      </c>
      <c r="C168" s="9">
        <v>194</v>
      </c>
      <c r="D168" s="9">
        <v>205</v>
      </c>
      <c r="E168" s="9">
        <v>-11</v>
      </c>
      <c r="F168" s="8">
        <v>-5.3658499999999998E-2</v>
      </c>
      <c r="G168" s="12" t="str">
        <f>IF((ABS(E168)&lt;=500),"Yes", "No")</f>
        <v>Yes</v>
      </c>
      <c r="H168" s="12" t="str">
        <f>IF((ABS(E168)&gt;500),"Yes", "No")</f>
        <v>No</v>
      </c>
      <c r="I168" s="12" t="str">
        <f>IF((ABS(F168)&lt;=0.045),"Yes", "No")</f>
        <v>No</v>
      </c>
      <c r="J168" s="12" t="str">
        <f>IF((ABS(F168)&gt;0.045),"Yes", "No")</f>
        <v>Yes</v>
      </c>
      <c r="K168" s="12" t="str">
        <f>IF(G168="Yes",(IF(I168="Yes","Yes","No")),"No")</f>
        <v>No</v>
      </c>
      <c r="L168" s="12" t="str">
        <f>IF(G168="Yes",(IF(J168="Yes","Yes","No")),"No")</f>
        <v>Yes</v>
      </c>
      <c r="M168" s="12" t="str">
        <f>IF(H168="Yes",(IF(I168="Yes","Yes","No")),"No")</f>
        <v>No</v>
      </c>
      <c r="N168" s="12" t="str">
        <f>IF(H168="Yes",(IF(J168="Yes","Yes","No")),"No")</f>
        <v>No</v>
      </c>
    </row>
    <row r="169" spans="1:14" x14ac:dyDescent="0.25">
      <c r="A169" s="6" t="s">
        <v>188</v>
      </c>
      <c r="B169" s="6" t="s">
        <v>30</v>
      </c>
      <c r="C169" s="7">
        <v>449</v>
      </c>
      <c r="D169" s="7">
        <v>473</v>
      </c>
      <c r="E169" s="9">
        <v>-24</v>
      </c>
      <c r="F169" s="8">
        <v>-5.074E-2</v>
      </c>
      <c r="G169" s="12" t="str">
        <f>IF((ABS(E169)&lt;=500),"Yes", "No")</f>
        <v>Yes</v>
      </c>
      <c r="H169" s="12" t="str">
        <f>IF((ABS(E169)&gt;500),"Yes", "No")</f>
        <v>No</v>
      </c>
      <c r="I169" s="12" t="str">
        <f>IF((ABS(F169)&lt;=0.045),"Yes", "No")</f>
        <v>No</v>
      </c>
      <c r="J169" s="12" t="str">
        <f>IF((ABS(F169)&gt;0.045),"Yes", "No")</f>
        <v>Yes</v>
      </c>
      <c r="K169" s="12" t="str">
        <f>IF(G169="Yes",(IF(I169="Yes","Yes","No")),"No")</f>
        <v>No</v>
      </c>
      <c r="L169" s="12" t="str">
        <f>IF(G169="Yes",(IF(J169="Yes","Yes","No")),"No")</f>
        <v>Yes</v>
      </c>
      <c r="M169" s="12" t="str">
        <f>IF(H169="Yes",(IF(I169="Yes","Yes","No")),"No")</f>
        <v>No</v>
      </c>
      <c r="N169" s="12" t="str">
        <f>IF(H169="Yes",(IF(J169="Yes","Yes","No")),"No")</f>
        <v>No</v>
      </c>
    </row>
    <row r="170" spans="1:14" x14ac:dyDescent="0.25">
      <c r="A170" s="6" t="s">
        <v>157</v>
      </c>
      <c r="B170" s="6" t="s">
        <v>30</v>
      </c>
      <c r="C170" s="7">
        <v>1019</v>
      </c>
      <c r="D170" s="7">
        <v>1094</v>
      </c>
      <c r="E170" s="9">
        <v>-75</v>
      </c>
      <c r="F170" s="8">
        <v>-6.85558E-2</v>
      </c>
      <c r="G170" s="12" t="str">
        <f>IF((ABS(E170)&lt;=500),"Yes", "No")</f>
        <v>Yes</v>
      </c>
      <c r="H170" s="12" t="str">
        <f>IF((ABS(E170)&gt;500),"Yes", "No")</f>
        <v>No</v>
      </c>
      <c r="I170" s="12" t="str">
        <f>IF((ABS(F170)&lt;=0.045),"Yes", "No")</f>
        <v>No</v>
      </c>
      <c r="J170" s="12" t="str">
        <f>IF((ABS(F170)&gt;0.045),"Yes", "No")</f>
        <v>Yes</v>
      </c>
      <c r="K170" s="12" t="str">
        <f>IF(G170="Yes",(IF(I170="Yes","Yes","No")),"No")</f>
        <v>No</v>
      </c>
      <c r="L170" s="12" t="str">
        <f>IF(G170="Yes",(IF(J170="Yes","Yes","No")),"No")</f>
        <v>Yes</v>
      </c>
      <c r="M170" s="12" t="str">
        <f>IF(H170="Yes",(IF(I170="Yes","Yes","No")),"No")</f>
        <v>No</v>
      </c>
      <c r="N170" s="12" t="str">
        <f>IF(H170="Yes",(IF(J170="Yes","Yes","No")),"No")</f>
        <v>No</v>
      </c>
    </row>
    <row r="171" spans="1:14" x14ac:dyDescent="0.25">
      <c r="A171" s="6" t="s">
        <v>256</v>
      </c>
      <c r="B171" s="6" t="s">
        <v>7</v>
      </c>
      <c r="C171" s="7">
        <v>38769</v>
      </c>
      <c r="D171" s="7">
        <v>40730</v>
      </c>
      <c r="E171" s="7">
        <v>-1961</v>
      </c>
      <c r="F171" s="8">
        <v>-4.8146300000000003E-2</v>
      </c>
      <c r="G171" s="12" t="str">
        <f>IF((ABS(E171)&lt;=500),"Yes", "No")</f>
        <v>No</v>
      </c>
      <c r="H171" s="12" t="str">
        <f>IF((ABS(E171)&gt;500),"Yes", "No")</f>
        <v>Yes</v>
      </c>
      <c r="I171" s="12" t="str">
        <f>IF((ABS(F171)&lt;=0.045),"Yes", "No")</f>
        <v>No</v>
      </c>
      <c r="J171" s="12" t="str">
        <f>IF((ABS(F171)&gt;0.045),"Yes", "No")</f>
        <v>Yes</v>
      </c>
      <c r="K171" s="12" t="str">
        <f>IF(G171="Yes",(IF(I171="Yes","Yes","No")),"No")</f>
        <v>No</v>
      </c>
      <c r="L171" s="12" t="str">
        <f>IF(G171="Yes",(IF(J171="Yes","Yes","No")),"No")</f>
        <v>No</v>
      </c>
      <c r="M171" s="12" t="str">
        <f>IF(H171="Yes",(IF(I171="Yes","Yes","No")),"No")</f>
        <v>No</v>
      </c>
      <c r="N171" s="12" t="str">
        <f>IF(H171="Yes",(IF(J171="Yes","Yes","No")),"No")</f>
        <v>Yes</v>
      </c>
    </row>
    <row r="172" spans="1:14" x14ac:dyDescent="0.25">
      <c r="A172" s="6" t="s">
        <v>146</v>
      </c>
      <c r="B172" s="6" t="s">
        <v>27</v>
      </c>
      <c r="C172" s="7">
        <v>1707</v>
      </c>
      <c r="D172" s="7">
        <v>1889</v>
      </c>
      <c r="E172" s="9">
        <v>-182</v>
      </c>
      <c r="F172" s="8">
        <v>-9.6347299999999997E-2</v>
      </c>
      <c r="G172" s="12" t="str">
        <f>IF((ABS(E172)&lt;=500),"Yes", "No")</f>
        <v>Yes</v>
      </c>
      <c r="H172" s="12" t="str">
        <f>IF((ABS(E172)&gt;500),"Yes", "No")</f>
        <v>No</v>
      </c>
      <c r="I172" s="12" t="str">
        <f>IF((ABS(F172)&lt;=0.045),"Yes", "No")</f>
        <v>No</v>
      </c>
      <c r="J172" s="12" t="str">
        <f>IF((ABS(F172)&gt;0.045),"Yes", "No")</f>
        <v>Yes</v>
      </c>
      <c r="K172" s="12" t="str">
        <f>IF(G172="Yes",(IF(I172="Yes","Yes","No")),"No")</f>
        <v>No</v>
      </c>
      <c r="L172" s="12" t="str">
        <f>IF(G172="Yes",(IF(J172="Yes","Yes","No")),"No")</f>
        <v>Yes</v>
      </c>
      <c r="M172" s="12" t="str">
        <f>IF(H172="Yes",(IF(I172="Yes","Yes","No")),"No")</f>
        <v>No</v>
      </c>
      <c r="N172" s="12" t="str">
        <f>IF(H172="Yes",(IF(J172="Yes","Yes","No")),"No")</f>
        <v>No</v>
      </c>
    </row>
    <row r="173" spans="1:14" x14ac:dyDescent="0.25">
      <c r="A173" s="6" t="s">
        <v>116</v>
      </c>
      <c r="B173" s="6" t="s">
        <v>25</v>
      </c>
      <c r="C173" s="7">
        <v>667</v>
      </c>
      <c r="D173" s="7">
        <v>734</v>
      </c>
      <c r="E173" s="9">
        <v>-67</v>
      </c>
      <c r="F173" s="8">
        <v>-9.1280700000000006E-2</v>
      </c>
      <c r="G173" s="12" t="str">
        <f>IF((ABS(E173)&lt;=500),"Yes", "No")</f>
        <v>Yes</v>
      </c>
      <c r="H173" s="12" t="str">
        <f>IF((ABS(E173)&gt;500),"Yes", "No")</f>
        <v>No</v>
      </c>
      <c r="I173" s="12" t="str">
        <f>IF((ABS(F173)&lt;=0.045),"Yes", "No")</f>
        <v>No</v>
      </c>
      <c r="J173" s="12" t="str">
        <f>IF((ABS(F173)&gt;0.045),"Yes", "No")</f>
        <v>Yes</v>
      </c>
      <c r="K173" s="12" t="str">
        <f>IF(G173="Yes",(IF(I173="Yes","Yes","No")),"No")</f>
        <v>No</v>
      </c>
      <c r="L173" s="12" t="str">
        <f>IF(G173="Yes",(IF(J173="Yes","Yes","No")),"No")</f>
        <v>Yes</v>
      </c>
      <c r="M173" s="12" t="str">
        <f>IF(H173="Yes",(IF(I173="Yes","Yes","No")),"No")</f>
        <v>No</v>
      </c>
      <c r="N173" s="12" t="str">
        <f>IF(H173="Yes",(IF(J173="Yes","Yes","No")),"No")</f>
        <v>No</v>
      </c>
    </row>
    <row r="174" spans="1:14" x14ac:dyDescent="0.25">
      <c r="A174" s="6" t="s">
        <v>193</v>
      </c>
      <c r="B174" s="6" t="s">
        <v>27</v>
      </c>
      <c r="C174" s="7">
        <v>56</v>
      </c>
      <c r="D174" s="7">
        <v>66</v>
      </c>
      <c r="E174" s="9">
        <v>-10</v>
      </c>
      <c r="F174" s="8">
        <v>-0.15151519999999999</v>
      </c>
      <c r="G174" s="12" t="str">
        <f>IF((ABS(E174)&lt;=500),"Yes", "No")</f>
        <v>Yes</v>
      </c>
      <c r="H174" s="12" t="str">
        <f>IF((ABS(E174)&gt;500),"Yes", "No")</f>
        <v>No</v>
      </c>
      <c r="I174" s="12" t="str">
        <f>IF((ABS(F174)&lt;=0.045),"Yes", "No")</f>
        <v>No</v>
      </c>
      <c r="J174" s="12" t="str">
        <f>IF((ABS(F174)&gt;0.045),"Yes", "No")</f>
        <v>Yes</v>
      </c>
      <c r="K174" s="12" t="str">
        <f>IF(G174="Yes",(IF(I174="Yes","Yes","No")),"No")</f>
        <v>No</v>
      </c>
      <c r="L174" s="12" t="str">
        <f>IF(G174="Yes",(IF(J174="Yes","Yes","No")),"No")</f>
        <v>Yes</v>
      </c>
      <c r="M174" s="12" t="str">
        <f>IF(H174="Yes",(IF(I174="Yes","Yes","No")),"No")</f>
        <v>No</v>
      </c>
      <c r="N174" s="12" t="str">
        <f>IF(H174="Yes",(IF(J174="Yes","Yes","No")),"No")</f>
        <v>No</v>
      </c>
    </row>
    <row r="175" spans="1:14" x14ac:dyDescent="0.25">
      <c r="A175" s="6" t="s">
        <v>84</v>
      </c>
      <c r="B175" s="6" t="s">
        <v>34</v>
      </c>
      <c r="C175" s="7">
        <v>3784</v>
      </c>
      <c r="D175" s="7">
        <v>4017</v>
      </c>
      <c r="E175" s="9">
        <v>-233</v>
      </c>
      <c r="F175" s="8">
        <v>-5.80035E-2</v>
      </c>
      <c r="G175" s="12" t="str">
        <f>IF((ABS(E175)&lt;=500),"Yes", "No")</f>
        <v>Yes</v>
      </c>
      <c r="H175" s="12" t="str">
        <f>IF((ABS(E175)&gt;500),"Yes", "No")</f>
        <v>No</v>
      </c>
      <c r="I175" s="12" t="str">
        <f>IF((ABS(F175)&lt;=0.045),"Yes", "No")</f>
        <v>No</v>
      </c>
      <c r="J175" s="12" t="str">
        <f>IF((ABS(F175)&gt;0.045),"Yes", "No")</f>
        <v>Yes</v>
      </c>
      <c r="K175" s="12" t="str">
        <f>IF(G175="Yes",(IF(I175="Yes","Yes","No")),"No")</f>
        <v>No</v>
      </c>
      <c r="L175" s="12" t="str">
        <f>IF(G175="Yes",(IF(J175="Yes","Yes","No")),"No")</f>
        <v>Yes</v>
      </c>
      <c r="M175" s="12" t="str">
        <f>IF(H175="Yes",(IF(I175="Yes","Yes","No")),"No")</f>
        <v>No</v>
      </c>
      <c r="N175" s="12" t="str">
        <f>IF(H175="Yes",(IF(J175="Yes","Yes","No")),"No")</f>
        <v>No</v>
      </c>
    </row>
    <row r="176" spans="1:14" x14ac:dyDescent="0.25">
      <c r="A176" s="6" t="s">
        <v>184</v>
      </c>
      <c r="B176" s="6" t="s">
        <v>5</v>
      </c>
      <c r="C176" s="7">
        <v>3253</v>
      </c>
      <c r="D176" s="7">
        <v>3561</v>
      </c>
      <c r="E176" s="9">
        <v>-308</v>
      </c>
      <c r="F176" s="8">
        <v>-8.6492600000000003E-2</v>
      </c>
      <c r="G176" s="12" t="str">
        <f>IF((ABS(E176)&lt;=500),"Yes", "No")</f>
        <v>Yes</v>
      </c>
      <c r="H176" s="12" t="str">
        <f>IF((ABS(E176)&gt;500),"Yes", "No")</f>
        <v>No</v>
      </c>
      <c r="I176" s="12" t="str">
        <f>IF((ABS(F176)&lt;=0.045),"Yes", "No")</f>
        <v>No</v>
      </c>
      <c r="J176" s="12" t="str">
        <f>IF((ABS(F176)&gt;0.045),"Yes", "No")</f>
        <v>Yes</v>
      </c>
      <c r="K176" s="12" t="str">
        <f>IF(G176="Yes",(IF(I176="Yes","Yes","No")),"No")</f>
        <v>No</v>
      </c>
      <c r="L176" s="12" t="str">
        <f>IF(G176="Yes",(IF(J176="Yes","Yes","No")),"No")</f>
        <v>Yes</v>
      </c>
      <c r="M176" s="12" t="str">
        <f>IF(H176="Yes",(IF(I176="Yes","Yes","No")),"No")</f>
        <v>No</v>
      </c>
      <c r="N176" s="12" t="str">
        <f>IF(H176="Yes",(IF(J176="Yes","Yes","No")),"No")</f>
        <v>No</v>
      </c>
    </row>
    <row r="177" spans="1:14" x14ac:dyDescent="0.25">
      <c r="A177" s="6" t="s">
        <v>192</v>
      </c>
      <c r="B177" s="6" t="s">
        <v>34</v>
      </c>
      <c r="C177" s="7">
        <v>563</v>
      </c>
      <c r="D177" s="7">
        <v>595</v>
      </c>
      <c r="E177" s="9">
        <v>-32</v>
      </c>
      <c r="F177" s="8">
        <v>-5.3781500000000003E-2</v>
      </c>
      <c r="G177" s="12" t="str">
        <f>IF((ABS(E177)&lt;=500),"Yes", "No")</f>
        <v>Yes</v>
      </c>
      <c r="H177" s="12" t="str">
        <f>IF((ABS(E177)&gt;500),"Yes", "No")</f>
        <v>No</v>
      </c>
      <c r="I177" s="12" t="str">
        <f>IF((ABS(F177)&lt;=0.045),"Yes", "No")</f>
        <v>No</v>
      </c>
      <c r="J177" s="12" t="str">
        <f>IF((ABS(F177)&gt;0.045),"Yes", "No")</f>
        <v>Yes</v>
      </c>
      <c r="K177" s="12" t="str">
        <f>IF(G177="Yes",(IF(I177="Yes","Yes","No")),"No")</f>
        <v>No</v>
      </c>
      <c r="L177" s="12" t="str">
        <f>IF(G177="Yes",(IF(J177="Yes","Yes","No")),"No")</f>
        <v>Yes</v>
      </c>
      <c r="M177" s="12" t="str">
        <f>IF(H177="Yes",(IF(I177="Yes","Yes","No")),"No")</f>
        <v>No</v>
      </c>
      <c r="N177" s="12" t="str">
        <f>IF(H177="Yes",(IF(J177="Yes","Yes","No")),"No")</f>
        <v>No</v>
      </c>
    </row>
    <row r="178" spans="1:14" x14ac:dyDescent="0.25">
      <c r="A178" s="6" t="s">
        <v>139</v>
      </c>
      <c r="B178" s="6" t="s">
        <v>30</v>
      </c>
      <c r="C178" s="7">
        <v>868</v>
      </c>
      <c r="D178" s="7">
        <v>982</v>
      </c>
      <c r="E178" s="9">
        <v>-114</v>
      </c>
      <c r="F178" s="8">
        <v>-0.1160896</v>
      </c>
      <c r="G178" s="12" t="str">
        <f>IF((ABS(E178)&lt;=500),"Yes", "No")</f>
        <v>Yes</v>
      </c>
      <c r="H178" s="12" t="str">
        <f>IF((ABS(E178)&gt;500),"Yes", "No")</f>
        <v>No</v>
      </c>
      <c r="I178" s="12" t="str">
        <f>IF((ABS(F178)&lt;=0.045),"Yes", "No")</f>
        <v>No</v>
      </c>
      <c r="J178" s="12" t="str">
        <f>IF((ABS(F178)&gt;0.045),"Yes", "No")</f>
        <v>Yes</v>
      </c>
      <c r="K178" s="12" t="str">
        <f>IF(G178="Yes",(IF(I178="Yes","Yes","No")),"No")</f>
        <v>No</v>
      </c>
      <c r="L178" s="12" t="str">
        <f>IF(G178="Yes",(IF(J178="Yes","Yes","No")),"No")</f>
        <v>Yes</v>
      </c>
      <c r="M178" s="12" t="str">
        <f>IF(H178="Yes",(IF(I178="Yes","Yes","No")),"No")</f>
        <v>No</v>
      </c>
      <c r="N178" s="12" t="str">
        <f>IF(H178="Yes",(IF(J178="Yes","Yes","No")),"No")</f>
        <v>No</v>
      </c>
    </row>
    <row r="179" spans="1:14" x14ac:dyDescent="0.25">
      <c r="A179" s="6" t="s">
        <v>17</v>
      </c>
      <c r="B179" s="6" t="s">
        <v>9</v>
      </c>
      <c r="C179" s="7">
        <v>20932</v>
      </c>
      <c r="D179" s="7">
        <v>23250</v>
      </c>
      <c r="E179" s="7">
        <v>-2318</v>
      </c>
      <c r="F179" s="8">
        <v>-9.9698899999999993E-2</v>
      </c>
      <c r="G179" s="12" t="str">
        <f>IF((ABS(E179)&lt;=500),"Yes", "No")</f>
        <v>No</v>
      </c>
      <c r="H179" s="12" t="str">
        <f>IF((ABS(E179)&gt;500),"Yes", "No")</f>
        <v>Yes</v>
      </c>
      <c r="I179" s="12" t="str">
        <f>IF((ABS(F179)&lt;=0.045),"Yes", "No")</f>
        <v>No</v>
      </c>
      <c r="J179" s="12" t="str">
        <f>IF((ABS(F179)&gt;0.045),"Yes", "No")</f>
        <v>Yes</v>
      </c>
      <c r="K179" s="12" t="str">
        <f>IF(G179="Yes",(IF(I179="Yes","Yes","No")),"No")</f>
        <v>No</v>
      </c>
      <c r="L179" s="12" t="str">
        <f>IF(G179="Yes",(IF(J179="Yes","Yes","No")),"No")</f>
        <v>No</v>
      </c>
      <c r="M179" s="12" t="str">
        <f>IF(H179="Yes",(IF(I179="Yes","Yes","No")),"No")</f>
        <v>No</v>
      </c>
      <c r="N179" s="12" t="str">
        <f>IF(H179="Yes",(IF(J179="Yes","Yes","No")),"No")</f>
        <v>Yes</v>
      </c>
    </row>
    <row r="180" spans="1:14" x14ac:dyDescent="0.25">
      <c r="A180" s="6" t="s">
        <v>210</v>
      </c>
      <c r="B180" s="6" t="s">
        <v>27</v>
      </c>
      <c r="C180" s="7">
        <v>700</v>
      </c>
      <c r="D180" s="7">
        <v>757</v>
      </c>
      <c r="E180" s="9">
        <v>-57</v>
      </c>
      <c r="F180" s="8">
        <v>-7.5297199999999995E-2</v>
      </c>
      <c r="G180" s="12" t="str">
        <f>IF((ABS(E180)&lt;=500),"Yes", "No")</f>
        <v>Yes</v>
      </c>
      <c r="H180" s="12" t="str">
        <f>IF((ABS(E180)&gt;500),"Yes", "No")</f>
        <v>No</v>
      </c>
      <c r="I180" s="12" t="str">
        <f>IF((ABS(F180)&lt;=0.045),"Yes", "No")</f>
        <v>No</v>
      </c>
      <c r="J180" s="12" t="str">
        <f>IF((ABS(F180)&gt;0.045),"Yes", "No")</f>
        <v>Yes</v>
      </c>
      <c r="K180" s="12" t="str">
        <f>IF(G180="Yes",(IF(I180="Yes","Yes","No")),"No")</f>
        <v>No</v>
      </c>
      <c r="L180" s="12" t="str">
        <f>IF(G180="Yes",(IF(J180="Yes","Yes","No")),"No")</f>
        <v>Yes</v>
      </c>
      <c r="M180" s="12" t="str">
        <f>IF(H180="Yes",(IF(I180="Yes","Yes","No")),"No")</f>
        <v>No</v>
      </c>
      <c r="N180" s="12" t="str">
        <f>IF(H180="Yes",(IF(J180="Yes","Yes","No")),"No")</f>
        <v>No</v>
      </c>
    </row>
    <row r="181" spans="1:14" x14ac:dyDescent="0.25">
      <c r="A181" s="6" t="s">
        <v>229</v>
      </c>
      <c r="B181" s="6" t="s">
        <v>27</v>
      </c>
      <c r="C181" s="7">
        <v>95</v>
      </c>
      <c r="D181" s="7">
        <v>70</v>
      </c>
      <c r="E181" s="9">
        <v>25</v>
      </c>
      <c r="F181" s="8">
        <v>0.35714289999999999</v>
      </c>
      <c r="G181" s="12" t="s">
        <v>282</v>
      </c>
      <c r="H181" s="12" t="s">
        <v>282</v>
      </c>
      <c r="I181" s="12" t="s">
        <v>282</v>
      </c>
      <c r="J181" s="12" t="s">
        <v>282</v>
      </c>
      <c r="K181" s="12" t="s">
        <v>282</v>
      </c>
      <c r="L181" s="12" t="s">
        <v>282</v>
      </c>
      <c r="M181" s="12" t="s">
        <v>282</v>
      </c>
      <c r="N181" s="12" t="s">
        <v>282</v>
      </c>
    </row>
    <row r="182" spans="1:14" x14ac:dyDescent="0.25">
      <c r="A182" s="6" t="s">
        <v>80</v>
      </c>
      <c r="B182" s="6" t="s">
        <v>34</v>
      </c>
      <c r="C182" s="7">
        <v>5217</v>
      </c>
      <c r="D182" s="7">
        <v>5467</v>
      </c>
      <c r="E182" s="9">
        <v>-250</v>
      </c>
      <c r="F182" s="8">
        <v>-4.5728900000000003E-2</v>
      </c>
      <c r="G182" s="12" t="str">
        <f>IF((ABS(E182)&lt;=500),"Yes", "No")</f>
        <v>Yes</v>
      </c>
      <c r="H182" s="12" t="str">
        <f>IF((ABS(E182)&gt;500),"Yes", "No")</f>
        <v>No</v>
      </c>
      <c r="I182" s="12" t="str">
        <f>IF((ABS(F182)&lt;=0.045),"Yes", "No")</f>
        <v>No</v>
      </c>
      <c r="J182" s="12" t="str">
        <f>IF((ABS(F182)&gt;0.045),"Yes", "No")</f>
        <v>Yes</v>
      </c>
      <c r="K182" s="12" t="str">
        <f>IF(G182="Yes",(IF(I182="Yes","Yes","No")),"No")</f>
        <v>No</v>
      </c>
      <c r="L182" s="12" t="str">
        <f>IF(G182="Yes",(IF(J182="Yes","Yes","No")),"No")</f>
        <v>Yes</v>
      </c>
      <c r="M182" s="12" t="str">
        <f>IF(H182="Yes",(IF(I182="Yes","Yes","No")),"No")</f>
        <v>No</v>
      </c>
      <c r="N182" s="12" t="str">
        <f>IF(H182="Yes",(IF(J182="Yes","Yes","No")),"No")</f>
        <v>No</v>
      </c>
    </row>
    <row r="183" spans="1:14" x14ac:dyDescent="0.25">
      <c r="A183" s="6" t="s">
        <v>77</v>
      </c>
      <c r="B183" s="6" t="s">
        <v>5</v>
      </c>
      <c r="C183" s="7">
        <v>1602</v>
      </c>
      <c r="D183" s="7">
        <v>1800</v>
      </c>
      <c r="E183" s="9">
        <v>-198</v>
      </c>
      <c r="F183" s="8">
        <v>-0.11</v>
      </c>
      <c r="G183" s="12" t="str">
        <f>IF((ABS(E183)&lt;=500),"Yes", "No")</f>
        <v>Yes</v>
      </c>
      <c r="H183" s="12" t="str">
        <f>IF((ABS(E183)&gt;500),"Yes", "No")</f>
        <v>No</v>
      </c>
      <c r="I183" s="12" t="str">
        <f>IF((ABS(F183)&lt;=0.045),"Yes", "No")</f>
        <v>No</v>
      </c>
      <c r="J183" s="12" t="str">
        <f>IF((ABS(F183)&gt;0.045),"Yes", "No")</f>
        <v>Yes</v>
      </c>
      <c r="K183" s="12" t="str">
        <f>IF(G183="Yes",(IF(I183="Yes","Yes","No")),"No")</f>
        <v>No</v>
      </c>
      <c r="L183" s="12" t="str">
        <f>IF(G183="Yes",(IF(J183="Yes","Yes","No")),"No")</f>
        <v>Yes</v>
      </c>
      <c r="M183" s="12" t="str">
        <f>IF(H183="Yes",(IF(I183="Yes","Yes","No")),"No")</f>
        <v>No</v>
      </c>
      <c r="N183" s="12" t="str">
        <f>IF(H183="Yes",(IF(J183="Yes","Yes","No")),"No")</f>
        <v>No</v>
      </c>
    </row>
    <row r="184" spans="1:14" x14ac:dyDescent="0.25">
      <c r="A184" s="6" t="s">
        <v>191</v>
      </c>
      <c r="B184" s="6" t="s">
        <v>25</v>
      </c>
      <c r="C184" s="7">
        <v>1236</v>
      </c>
      <c r="D184" s="7">
        <v>1317</v>
      </c>
      <c r="E184" s="9">
        <v>-81</v>
      </c>
      <c r="F184" s="8">
        <v>-6.15034E-2</v>
      </c>
      <c r="G184" s="12" t="str">
        <f>IF((ABS(E184)&lt;=500),"Yes", "No")</f>
        <v>Yes</v>
      </c>
      <c r="H184" s="12" t="str">
        <f>IF((ABS(E184)&gt;500),"Yes", "No")</f>
        <v>No</v>
      </c>
      <c r="I184" s="12" t="str">
        <f>IF((ABS(F184)&lt;=0.045),"Yes", "No")</f>
        <v>No</v>
      </c>
      <c r="J184" s="12" t="str">
        <f>IF((ABS(F184)&gt;0.045),"Yes", "No")</f>
        <v>Yes</v>
      </c>
      <c r="K184" s="12" t="str">
        <f>IF(G184="Yes",(IF(I184="Yes","Yes","No")),"No")</f>
        <v>No</v>
      </c>
      <c r="L184" s="12" t="str">
        <f>IF(G184="Yes",(IF(J184="Yes","Yes","No")),"No")</f>
        <v>Yes</v>
      </c>
      <c r="M184" s="12" t="str">
        <f>IF(H184="Yes",(IF(I184="Yes","Yes","No")),"No")</f>
        <v>No</v>
      </c>
      <c r="N184" s="12" t="str">
        <f>IF(H184="Yes",(IF(J184="Yes","Yes","No")),"No")</f>
        <v>No</v>
      </c>
    </row>
    <row r="185" spans="1:14" x14ac:dyDescent="0.25">
      <c r="A185" s="6" t="s">
        <v>255</v>
      </c>
      <c r="B185" s="6" t="s">
        <v>5</v>
      </c>
      <c r="C185" s="7">
        <v>8878</v>
      </c>
      <c r="D185" s="7">
        <v>8967</v>
      </c>
      <c r="E185" s="9">
        <v>-89</v>
      </c>
      <c r="F185" s="8">
        <v>-9.9252999999999997E-3</v>
      </c>
      <c r="G185" s="12" t="str">
        <f>IF((ABS(E185)&lt;=500),"Yes", "No")</f>
        <v>Yes</v>
      </c>
      <c r="H185" s="12" t="str">
        <f>IF((ABS(E185)&gt;500),"Yes", "No")</f>
        <v>No</v>
      </c>
      <c r="I185" s="12" t="str">
        <f>IF((ABS(F185)&lt;=0.045),"Yes", "No")</f>
        <v>Yes</v>
      </c>
      <c r="J185" s="12" t="str">
        <f>IF((ABS(F185)&gt;0.045),"Yes", "No")</f>
        <v>No</v>
      </c>
      <c r="K185" s="12" t="str">
        <f>IF(G185="Yes",(IF(I185="Yes","Yes","No")),"No")</f>
        <v>Yes</v>
      </c>
      <c r="L185" s="12" t="str">
        <f>IF(G185="Yes",(IF(J185="Yes","Yes","No")),"No")</f>
        <v>No</v>
      </c>
      <c r="M185" s="12" t="str">
        <f>IF(H185="Yes",(IF(I185="Yes","Yes","No")),"No")</f>
        <v>No</v>
      </c>
      <c r="N185" s="12" t="str">
        <f>IF(H185="Yes",(IF(J185="Yes","Yes","No")),"No")</f>
        <v>No</v>
      </c>
    </row>
    <row r="186" spans="1:14" x14ac:dyDescent="0.25">
      <c r="A186" s="6" t="s">
        <v>243</v>
      </c>
      <c r="B186" s="6" t="s">
        <v>27</v>
      </c>
      <c r="C186" s="7">
        <v>740</v>
      </c>
      <c r="D186" s="7">
        <v>714</v>
      </c>
      <c r="E186" s="9">
        <v>26</v>
      </c>
      <c r="F186" s="8">
        <v>3.6414599999999998E-2</v>
      </c>
      <c r="G186" s="12" t="s">
        <v>282</v>
      </c>
      <c r="H186" s="12" t="s">
        <v>282</v>
      </c>
      <c r="I186" s="12" t="s">
        <v>282</v>
      </c>
      <c r="J186" s="12" t="s">
        <v>282</v>
      </c>
      <c r="K186" s="12" t="s">
        <v>282</v>
      </c>
      <c r="L186" s="12" t="s">
        <v>282</v>
      </c>
      <c r="M186" s="12" t="s">
        <v>282</v>
      </c>
      <c r="N186" s="12" t="s">
        <v>282</v>
      </c>
    </row>
    <row r="187" spans="1:14" x14ac:dyDescent="0.25">
      <c r="A187" s="6" t="s">
        <v>101</v>
      </c>
      <c r="B187" s="6" t="s">
        <v>16</v>
      </c>
      <c r="C187" s="7">
        <v>827</v>
      </c>
      <c r="D187" s="7">
        <v>1007</v>
      </c>
      <c r="E187" s="9">
        <v>-180</v>
      </c>
      <c r="F187" s="8">
        <v>-0.17874880000000001</v>
      </c>
      <c r="G187" s="12" t="str">
        <f>IF((ABS(E187)&lt;=500),"Yes", "No")</f>
        <v>Yes</v>
      </c>
      <c r="H187" s="12" t="str">
        <f>IF((ABS(E187)&gt;500),"Yes", "No")</f>
        <v>No</v>
      </c>
      <c r="I187" s="12" t="str">
        <f>IF((ABS(F187)&lt;=0.045),"Yes", "No")</f>
        <v>No</v>
      </c>
      <c r="J187" s="12" t="str">
        <f>IF((ABS(F187)&gt;0.045),"Yes", "No")</f>
        <v>Yes</v>
      </c>
      <c r="K187" s="12" t="str">
        <f>IF(G187="Yes",(IF(I187="Yes","Yes","No")),"No")</f>
        <v>No</v>
      </c>
      <c r="L187" s="12" t="str">
        <f>IF(G187="Yes",(IF(J187="Yes","Yes","No")),"No")</f>
        <v>Yes</v>
      </c>
      <c r="M187" s="12" t="str">
        <f>IF(H187="Yes",(IF(I187="Yes","Yes","No")),"No")</f>
        <v>No</v>
      </c>
      <c r="N187" s="12" t="str">
        <f>IF(H187="Yes",(IF(J187="Yes","Yes","No")),"No")</f>
        <v>No</v>
      </c>
    </row>
    <row r="188" spans="1:14" x14ac:dyDescent="0.25">
      <c r="A188" s="6" t="s">
        <v>33</v>
      </c>
      <c r="B188" s="6" t="s">
        <v>34</v>
      </c>
      <c r="C188" s="7">
        <v>2426</v>
      </c>
      <c r="D188" s="7">
        <v>2748</v>
      </c>
      <c r="E188" s="9">
        <v>-322</v>
      </c>
      <c r="F188" s="8">
        <v>-0.11717610000000001</v>
      </c>
      <c r="G188" s="12" t="str">
        <f>IF((ABS(E188)&lt;=500),"Yes", "No")</f>
        <v>Yes</v>
      </c>
      <c r="H188" s="12" t="str">
        <f>IF((ABS(E188)&gt;500),"Yes", "No")</f>
        <v>No</v>
      </c>
      <c r="I188" s="12" t="str">
        <f>IF((ABS(F188)&lt;=0.045),"Yes", "No")</f>
        <v>No</v>
      </c>
      <c r="J188" s="12" t="str">
        <f>IF((ABS(F188)&gt;0.045),"Yes", "No")</f>
        <v>Yes</v>
      </c>
      <c r="K188" s="12" t="str">
        <f>IF(G188="Yes",(IF(I188="Yes","Yes","No")),"No")</f>
        <v>No</v>
      </c>
      <c r="L188" s="12" t="str">
        <f>IF(G188="Yes",(IF(J188="Yes","Yes","No")),"No")</f>
        <v>Yes</v>
      </c>
      <c r="M188" s="12" t="str">
        <f>IF(H188="Yes",(IF(I188="Yes","Yes","No")),"No")</f>
        <v>No</v>
      </c>
      <c r="N188" s="12" t="str">
        <f>IF(H188="Yes",(IF(J188="Yes","Yes","No")),"No")</f>
        <v>No</v>
      </c>
    </row>
    <row r="189" spans="1:14" x14ac:dyDescent="0.25">
      <c r="A189" s="6" t="s">
        <v>26</v>
      </c>
      <c r="B189" s="6" t="s">
        <v>27</v>
      </c>
      <c r="C189" s="7">
        <v>7310</v>
      </c>
      <c r="D189" s="7">
        <v>8329</v>
      </c>
      <c r="E189" s="7">
        <v>-1019</v>
      </c>
      <c r="F189" s="8">
        <v>-0.1223436</v>
      </c>
      <c r="G189" s="12" t="str">
        <f>IF((ABS(E189)&lt;=500),"Yes", "No")</f>
        <v>No</v>
      </c>
      <c r="H189" s="12" t="str">
        <f>IF((ABS(E189)&gt;500),"Yes", "No")</f>
        <v>Yes</v>
      </c>
      <c r="I189" s="12" t="str">
        <f>IF((ABS(F189)&lt;=0.045),"Yes", "No")</f>
        <v>No</v>
      </c>
      <c r="J189" s="12" t="str">
        <f>IF((ABS(F189)&gt;0.045),"Yes", "No")</f>
        <v>Yes</v>
      </c>
      <c r="K189" s="12" t="str">
        <f>IF(G189="Yes",(IF(I189="Yes","Yes","No")),"No")</f>
        <v>No</v>
      </c>
      <c r="L189" s="12" t="str">
        <f>IF(G189="Yes",(IF(J189="Yes","Yes","No")),"No")</f>
        <v>No</v>
      </c>
      <c r="M189" s="12" t="str">
        <f>IF(H189="Yes",(IF(I189="Yes","Yes","No")),"No")</f>
        <v>No</v>
      </c>
      <c r="N189" s="12" t="str">
        <f>IF(H189="Yes",(IF(J189="Yes","Yes","No")),"No")</f>
        <v>Yes</v>
      </c>
    </row>
    <row r="190" spans="1:14" x14ac:dyDescent="0.25">
      <c r="A190" s="6" t="s">
        <v>87</v>
      </c>
      <c r="B190" s="6" t="s">
        <v>20</v>
      </c>
      <c r="C190" s="7">
        <v>334</v>
      </c>
      <c r="D190" s="7">
        <v>515</v>
      </c>
      <c r="E190" s="9">
        <v>-181</v>
      </c>
      <c r="F190" s="8">
        <v>-0.3514563</v>
      </c>
      <c r="G190" s="12" t="str">
        <f>IF((ABS(E190)&lt;=500),"Yes", "No")</f>
        <v>Yes</v>
      </c>
      <c r="H190" s="12" t="str">
        <f>IF((ABS(E190)&gt;500),"Yes", "No")</f>
        <v>No</v>
      </c>
      <c r="I190" s="12" t="str">
        <f>IF((ABS(F190)&lt;=0.045),"Yes", "No")</f>
        <v>No</v>
      </c>
      <c r="J190" s="12" t="str">
        <f>IF((ABS(F190)&gt;0.045),"Yes", "No")</f>
        <v>Yes</v>
      </c>
      <c r="K190" s="12" t="str">
        <f>IF(G190="Yes",(IF(I190="Yes","Yes","No")),"No")</f>
        <v>No</v>
      </c>
      <c r="L190" s="12" t="str">
        <f>IF(G190="Yes",(IF(J190="Yes","Yes","No")),"No")</f>
        <v>Yes</v>
      </c>
      <c r="M190" s="12" t="str">
        <f>IF(H190="Yes",(IF(I190="Yes","Yes","No")),"No")</f>
        <v>No</v>
      </c>
      <c r="N190" s="12" t="str">
        <f>IF(H190="Yes",(IF(J190="Yes","Yes","No")),"No")</f>
        <v>No</v>
      </c>
    </row>
    <row r="191" spans="1:14" x14ac:dyDescent="0.25">
      <c r="A191" s="6" t="s">
        <v>221</v>
      </c>
      <c r="B191" s="6" t="s">
        <v>25</v>
      </c>
      <c r="C191" s="7">
        <v>574</v>
      </c>
      <c r="D191" s="7">
        <v>616</v>
      </c>
      <c r="E191" s="9">
        <v>-42</v>
      </c>
      <c r="F191" s="8">
        <v>-6.8181800000000001E-2</v>
      </c>
      <c r="G191" s="12" t="str">
        <f>IF((ABS(E191)&lt;=500),"Yes", "No")</f>
        <v>Yes</v>
      </c>
      <c r="H191" s="12" t="str">
        <f>IF((ABS(E191)&gt;500),"Yes", "No")</f>
        <v>No</v>
      </c>
      <c r="I191" s="12" t="str">
        <f>IF((ABS(F191)&lt;=0.045),"Yes", "No")</f>
        <v>No</v>
      </c>
      <c r="J191" s="12" t="str">
        <f>IF((ABS(F191)&gt;0.045),"Yes", "No")</f>
        <v>Yes</v>
      </c>
      <c r="K191" s="12" t="str">
        <f>IF(G191="Yes",(IF(I191="Yes","Yes","No")),"No")</f>
        <v>No</v>
      </c>
      <c r="L191" s="12" t="str">
        <f>IF(G191="Yes",(IF(J191="Yes","Yes","No")),"No")</f>
        <v>Yes</v>
      </c>
      <c r="M191" s="12" t="str">
        <f>IF(H191="Yes",(IF(I191="Yes","Yes","No")),"No")</f>
        <v>No</v>
      </c>
      <c r="N191" s="12" t="str">
        <f>IF(H191="Yes",(IF(J191="Yes","Yes","No")),"No")</f>
        <v>No</v>
      </c>
    </row>
    <row r="192" spans="1:14" x14ac:dyDescent="0.25">
      <c r="A192" s="6" t="s">
        <v>253</v>
      </c>
      <c r="B192" s="6" t="s">
        <v>27</v>
      </c>
      <c r="C192" s="7">
        <v>8414</v>
      </c>
      <c r="D192" s="7">
        <v>8472</v>
      </c>
      <c r="E192" s="9">
        <v>-58</v>
      </c>
      <c r="F192" s="8">
        <v>-6.8460999999999999E-3</v>
      </c>
      <c r="G192" s="12" t="str">
        <f>IF((ABS(E192)&lt;=500),"Yes", "No")</f>
        <v>Yes</v>
      </c>
      <c r="H192" s="12" t="str">
        <f>IF((ABS(E192)&gt;500),"Yes", "No")</f>
        <v>No</v>
      </c>
      <c r="I192" s="12" t="str">
        <f>IF((ABS(F192)&lt;=0.045),"Yes", "No")</f>
        <v>Yes</v>
      </c>
      <c r="J192" s="12" t="str">
        <f>IF((ABS(F192)&gt;0.045),"Yes", "No")</f>
        <v>No</v>
      </c>
      <c r="K192" s="12" t="str">
        <f>IF(G192="Yes",(IF(I192="Yes","Yes","No")),"No")</f>
        <v>Yes</v>
      </c>
      <c r="L192" s="12" t="str">
        <f>IF(G192="Yes",(IF(J192="Yes","Yes","No")),"No")</f>
        <v>No</v>
      </c>
      <c r="M192" s="12" t="str">
        <f>IF(H192="Yes",(IF(I192="Yes","Yes","No")),"No")</f>
        <v>No</v>
      </c>
      <c r="N192" s="12" t="str">
        <f>IF(H192="Yes",(IF(J192="Yes","Yes","No")),"No")</f>
        <v>No</v>
      </c>
    </row>
    <row r="193" spans="1:14" x14ac:dyDescent="0.25">
      <c r="A193" s="6" t="s">
        <v>125</v>
      </c>
      <c r="B193" s="6" t="s">
        <v>16</v>
      </c>
      <c r="C193" s="7">
        <v>252</v>
      </c>
      <c r="D193" s="7">
        <v>307</v>
      </c>
      <c r="E193" s="9">
        <v>-55</v>
      </c>
      <c r="F193" s="8">
        <v>-0.17915310000000001</v>
      </c>
      <c r="G193" s="12" t="str">
        <f>IF((ABS(E193)&lt;=500),"Yes", "No")</f>
        <v>Yes</v>
      </c>
      <c r="H193" s="12" t="str">
        <f>IF((ABS(E193)&gt;500),"Yes", "No")</f>
        <v>No</v>
      </c>
      <c r="I193" s="12" t="str">
        <f>IF((ABS(F193)&lt;=0.045),"Yes", "No")</f>
        <v>No</v>
      </c>
      <c r="J193" s="12" t="str">
        <f>IF((ABS(F193)&gt;0.045),"Yes", "No")</f>
        <v>Yes</v>
      </c>
      <c r="K193" s="12" t="str">
        <f>IF(G193="Yes",(IF(I193="Yes","Yes","No")),"No")</f>
        <v>No</v>
      </c>
      <c r="L193" s="12" t="str">
        <f>IF(G193="Yes",(IF(J193="Yes","Yes","No")),"No")</f>
        <v>Yes</v>
      </c>
      <c r="M193" s="12" t="str">
        <f>IF(H193="Yes",(IF(I193="Yes","Yes","No")),"No")</f>
        <v>No</v>
      </c>
      <c r="N193" s="12" t="str">
        <f>IF(H193="Yes",(IF(J193="Yes","Yes","No")),"No")</f>
        <v>No</v>
      </c>
    </row>
    <row r="194" spans="1:14" x14ac:dyDescent="0.25">
      <c r="A194" s="6" t="s">
        <v>137</v>
      </c>
      <c r="B194" s="6" t="s">
        <v>9</v>
      </c>
      <c r="C194" s="7">
        <v>97</v>
      </c>
      <c r="D194" s="7">
        <v>167</v>
      </c>
      <c r="E194" s="9">
        <v>-70</v>
      </c>
      <c r="F194" s="8">
        <v>-0.41916170000000003</v>
      </c>
      <c r="G194" s="12" t="str">
        <f>IF((ABS(E194)&lt;=500),"Yes", "No")</f>
        <v>Yes</v>
      </c>
      <c r="H194" s="12" t="str">
        <f>IF((ABS(E194)&gt;500),"Yes", "No")</f>
        <v>No</v>
      </c>
      <c r="I194" s="12" t="str">
        <f>IF((ABS(F194)&lt;=0.045),"Yes", "No")</f>
        <v>No</v>
      </c>
      <c r="J194" s="12" t="str">
        <f>IF((ABS(F194)&gt;0.045),"Yes", "No")</f>
        <v>Yes</v>
      </c>
      <c r="K194" s="12" t="str">
        <f>IF(G194="Yes",(IF(I194="Yes","Yes","No")),"No")</f>
        <v>No</v>
      </c>
      <c r="L194" s="12" t="str">
        <f>IF(G194="Yes",(IF(J194="Yes","Yes","No")),"No")</f>
        <v>Yes</v>
      </c>
      <c r="M194" s="12" t="str">
        <f>IF(H194="Yes",(IF(I194="Yes","Yes","No")),"No")</f>
        <v>No</v>
      </c>
      <c r="N194" s="12" t="str">
        <f>IF(H194="Yes",(IF(J194="Yes","Yes","No")),"No")</f>
        <v>No</v>
      </c>
    </row>
    <row r="195" spans="1:14" x14ac:dyDescent="0.25">
      <c r="A195" s="6" t="s">
        <v>207</v>
      </c>
      <c r="B195" s="6" t="s">
        <v>25</v>
      </c>
      <c r="C195" s="9">
        <v>580</v>
      </c>
      <c r="D195" s="9">
        <v>596</v>
      </c>
      <c r="E195" s="9">
        <v>-16</v>
      </c>
      <c r="F195" s="8">
        <v>-2.6845600000000001E-2</v>
      </c>
      <c r="G195" s="12" t="str">
        <f>IF((ABS(E195)&lt;=500),"Yes", "No")</f>
        <v>Yes</v>
      </c>
      <c r="H195" s="12" t="str">
        <f>IF((ABS(E195)&gt;500),"Yes", "No")</f>
        <v>No</v>
      </c>
      <c r="I195" s="12" t="str">
        <f>IF((ABS(F195)&lt;=0.045),"Yes", "No")</f>
        <v>Yes</v>
      </c>
      <c r="J195" s="12" t="str">
        <f>IF((ABS(F195)&gt;0.045),"Yes", "No")</f>
        <v>No</v>
      </c>
      <c r="K195" s="12" t="str">
        <f>IF(G195="Yes",(IF(I195="Yes","Yes","No")),"No")</f>
        <v>Yes</v>
      </c>
      <c r="L195" s="12" t="str">
        <f>IF(G195="Yes",(IF(J195="Yes","Yes","No")),"No")</f>
        <v>No</v>
      </c>
      <c r="M195" s="12" t="str">
        <f>IF(H195="Yes",(IF(I195="Yes","Yes","No")),"No")</f>
        <v>No</v>
      </c>
      <c r="N195" s="12" t="str">
        <f>IF(H195="Yes",(IF(J195="Yes","Yes","No")),"No")</f>
        <v>No</v>
      </c>
    </row>
    <row r="196" spans="1:14" x14ac:dyDescent="0.25">
      <c r="A196" s="6" t="s">
        <v>72</v>
      </c>
      <c r="B196" s="6" t="s">
        <v>16</v>
      </c>
      <c r="C196" s="7">
        <v>794</v>
      </c>
      <c r="D196" s="7">
        <v>965</v>
      </c>
      <c r="E196" s="9">
        <v>-171</v>
      </c>
      <c r="F196" s="8">
        <v>-0.1772021</v>
      </c>
      <c r="G196" s="12" t="str">
        <f>IF((ABS(E196)&lt;=500),"Yes", "No")</f>
        <v>Yes</v>
      </c>
      <c r="H196" s="12" t="str">
        <f>IF((ABS(E196)&gt;500),"Yes", "No")</f>
        <v>No</v>
      </c>
      <c r="I196" s="12" t="str">
        <f>IF((ABS(F196)&lt;=0.045),"Yes", "No")</f>
        <v>No</v>
      </c>
      <c r="J196" s="12" t="str">
        <f>IF((ABS(F196)&gt;0.045),"Yes", "No")</f>
        <v>Yes</v>
      </c>
      <c r="K196" s="12" t="str">
        <f>IF(G196="Yes",(IF(I196="Yes","Yes","No")),"No")</f>
        <v>No</v>
      </c>
      <c r="L196" s="12" t="str">
        <f>IF(G196="Yes",(IF(J196="Yes","Yes","No")),"No")</f>
        <v>Yes</v>
      </c>
      <c r="M196" s="12" t="str">
        <f>IF(H196="Yes",(IF(I196="Yes","Yes","No")),"No")</f>
        <v>No</v>
      </c>
      <c r="N196" s="12" t="str">
        <f>IF(H196="Yes",(IF(J196="Yes","Yes","No")),"No")</f>
        <v>No</v>
      </c>
    </row>
    <row r="197" spans="1:14" x14ac:dyDescent="0.25">
      <c r="A197" s="6" t="s">
        <v>183</v>
      </c>
      <c r="B197" s="6" t="s">
        <v>9</v>
      </c>
      <c r="C197" s="7">
        <v>357</v>
      </c>
      <c r="D197" s="7">
        <v>370</v>
      </c>
      <c r="E197" s="9">
        <v>-13</v>
      </c>
      <c r="F197" s="8">
        <v>-3.5135100000000002E-2</v>
      </c>
      <c r="G197" s="12" t="str">
        <f>IF((ABS(E197)&lt;=500),"Yes", "No")</f>
        <v>Yes</v>
      </c>
      <c r="H197" s="12" t="str">
        <f>IF((ABS(E197)&gt;500),"Yes", "No")</f>
        <v>No</v>
      </c>
      <c r="I197" s="12" t="str">
        <f>IF((ABS(F197)&lt;=0.045),"Yes", "No")</f>
        <v>Yes</v>
      </c>
      <c r="J197" s="12" t="str">
        <f>IF((ABS(F197)&gt;0.045),"Yes", "No")</f>
        <v>No</v>
      </c>
      <c r="K197" s="12" t="str">
        <f>IF(G197="Yes",(IF(I197="Yes","Yes","No")),"No")</f>
        <v>Yes</v>
      </c>
      <c r="L197" s="12" t="str">
        <f>IF(G197="Yes",(IF(J197="Yes","Yes","No")),"No")</f>
        <v>No</v>
      </c>
      <c r="M197" s="12" t="str">
        <f>IF(H197="Yes",(IF(I197="Yes","Yes","No")),"No")</f>
        <v>No</v>
      </c>
      <c r="N197" s="12" t="str">
        <f>IF(H197="Yes",(IF(J197="Yes","Yes","No")),"No")</f>
        <v>No</v>
      </c>
    </row>
    <row r="198" spans="1:14" x14ac:dyDescent="0.25">
      <c r="A198" s="6" t="s">
        <v>212</v>
      </c>
      <c r="B198" s="6" t="s">
        <v>27</v>
      </c>
      <c r="C198" s="7">
        <v>50</v>
      </c>
      <c r="D198" s="7">
        <v>45</v>
      </c>
      <c r="E198" s="9">
        <v>5</v>
      </c>
      <c r="F198" s="8">
        <v>0.1111111</v>
      </c>
      <c r="G198" s="12" t="s">
        <v>282</v>
      </c>
      <c r="H198" s="12" t="s">
        <v>282</v>
      </c>
      <c r="I198" s="12" t="s">
        <v>282</v>
      </c>
      <c r="J198" s="12" t="s">
        <v>282</v>
      </c>
      <c r="K198" s="12" t="s">
        <v>282</v>
      </c>
      <c r="L198" s="12" t="s">
        <v>282</v>
      </c>
      <c r="M198" s="12" t="s">
        <v>282</v>
      </c>
      <c r="N198" s="12" t="s">
        <v>282</v>
      </c>
    </row>
    <row r="199" spans="1:14" x14ac:dyDescent="0.25">
      <c r="A199" s="6" t="s">
        <v>225</v>
      </c>
      <c r="B199" s="6" t="s">
        <v>22</v>
      </c>
      <c r="C199" s="7">
        <v>994</v>
      </c>
      <c r="D199" s="7">
        <v>1057</v>
      </c>
      <c r="E199" s="9">
        <v>-63</v>
      </c>
      <c r="F199" s="8">
        <v>-5.9602599999999999E-2</v>
      </c>
      <c r="G199" s="12" t="str">
        <f>IF((ABS(E199)&lt;=500),"Yes", "No")</f>
        <v>Yes</v>
      </c>
      <c r="H199" s="12" t="str">
        <f>IF((ABS(E199)&gt;500),"Yes", "No")</f>
        <v>No</v>
      </c>
      <c r="I199" s="12" t="str">
        <f>IF((ABS(F199)&lt;=0.045),"Yes", "No")</f>
        <v>No</v>
      </c>
      <c r="J199" s="12" t="str">
        <f>IF((ABS(F199)&gt;0.045),"Yes", "No")</f>
        <v>Yes</v>
      </c>
      <c r="K199" s="12" t="str">
        <f>IF(G199="Yes",(IF(I199="Yes","Yes","No")),"No")</f>
        <v>No</v>
      </c>
      <c r="L199" s="12" t="str">
        <f>IF(G199="Yes",(IF(J199="Yes","Yes","No")),"No")</f>
        <v>Yes</v>
      </c>
      <c r="M199" s="12" t="str">
        <f>IF(H199="Yes",(IF(I199="Yes","Yes","No")),"No")</f>
        <v>No</v>
      </c>
      <c r="N199" s="12" t="str">
        <f>IF(H199="Yes",(IF(J199="Yes","Yes","No")),"No")</f>
        <v>No</v>
      </c>
    </row>
    <row r="200" spans="1:14" x14ac:dyDescent="0.25">
      <c r="A200" s="6" t="s">
        <v>248</v>
      </c>
      <c r="B200" s="6" t="s">
        <v>5</v>
      </c>
      <c r="C200" s="7">
        <v>6544</v>
      </c>
      <c r="D200" s="7">
        <v>6686</v>
      </c>
      <c r="E200" s="9">
        <v>-142</v>
      </c>
      <c r="F200" s="8">
        <v>-2.1238400000000001E-2</v>
      </c>
      <c r="G200" s="12" t="str">
        <f>IF((ABS(E200)&lt;=500),"Yes", "No")</f>
        <v>Yes</v>
      </c>
      <c r="H200" s="12" t="str">
        <f>IF((ABS(E200)&gt;500),"Yes", "No")</f>
        <v>No</v>
      </c>
      <c r="I200" s="12" t="str">
        <f>IF((ABS(F200)&lt;=0.045),"Yes", "No")</f>
        <v>Yes</v>
      </c>
      <c r="J200" s="12" t="str">
        <f>IF((ABS(F200)&gt;0.045),"Yes", "No")</f>
        <v>No</v>
      </c>
      <c r="K200" s="12" t="str">
        <f>IF(G200="Yes",(IF(I200="Yes","Yes","No")),"No")</f>
        <v>Yes</v>
      </c>
      <c r="L200" s="12" t="str">
        <f>IF(G200="Yes",(IF(J200="Yes","Yes","No")),"No")</f>
        <v>No</v>
      </c>
      <c r="M200" s="12" t="str">
        <f>IF(H200="Yes",(IF(I200="Yes","Yes","No")),"No")</f>
        <v>No</v>
      </c>
      <c r="N200" s="12" t="str">
        <f>IF(H200="Yes",(IF(J200="Yes","Yes","No")),"No")</f>
        <v>No</v>
      </c>
    </row>
    <row r="201" spans="1:14" x14ac:dyDescent="0.25">
      <c r="A201" s="6" t="s">
        <v>114</v>
      </c>
      <c r="B201" s="6" t="s">
        <v>30</v>
      </c>
      <c r="C201" s="7">
        <v>511</v>
      </c>
      <c r="D201" s="7">
        <v>622</v>
      </c>
      <c r="E201" s="9">
        <v>-111</v>
      </c>
      <c r="F201" s="8">
        <v>-0.17845659999999999</v>
      </c>
      <c r="G201" s="12" t="str">
        <f>IF((ABS(E201)&lt;=500),"Yes", "No")</f>
        <v>Yes</v>
      </c>
      <c r="H201" s="12" t="str">
        <f>IF((ABS(E201)&gt;500),"Yes", "No")</f>
        <v>No</v>
      </c>
      <c r="I201" s="12" t="str">
        <f>IF((ABS(F201)&lt;=0.045),"Yes", "No")</f>
        <v>No</v>
      </c>
      <c r="J201" s="12" t="str">
        <f>IF((ABS(F201)&gt;0.045),"Yes", "No")</f>
        <v>Yes</v>
      </c>
      <c r="K201" s="12" t="str">
        <f>IF(G201="Yes",(IF(I201="Yes","Yes","No")),"No")</f>
        <v>No</v>
      </c>
      <c r="L201" s="12" t="str">
        <f>IF(G201="Yes",(IF(J201="Yes","Yes","No")),"No")</f>
        <v>Yes</v>
      </c>
      <c r="M201" s="12" t="str">
        <f>IF(H201="Yes",(IF(I201="Yes","Yes","No")),"No")</f>
        <v>No</v>
      </c>
      <c r="N201" s="12" t="str">
        <f>IF(H201="Yes",(IF(J201="Yes","Yes","No")),"No")</f>
        <v>No</v>
      </c>
    </row>
    <row r="202" spans="1:14" x14ac:dyDescent="0.25">
      <c r="A202" s="6" t="s">
        <v>79</v>
      </c>
      <c r="B202" s="6" t="s">
        <v>25</v>
      </c>
      <c r="C202" s="7">
        <v>2794</v>
      </c>
      <c r="D202" s="7">
        <v>2970</v>
      </c>
      <c r="E202" s="9">
        <v>-176</v>
      </c>
      <c r="F202" s="8">
        <v>-5.9259300000000001E-2</v>
      </c>
      <c r="G202" s="12" t="str">
        <f>IF((ABS(E202)&lt;=500),"Yes", "No")</f>
        <v>Yes</v>
      </c>
      <c r="H202" s="12" t="str">
        <f>IF((ABS(E202)&gt;500),"Yes", "No")</f>
        <v>No</v>
      </c>
      <c r="I202" s="12" t="str">
        <f>IF((ABS(F202)&lt;=0.045),"Yes", "No")</f>
        <v>No</v>
      </c>
      <c r="J202" s="12" t="str">
        <f>IF((ABS(F202)&gt;0.045),"Yes", "No")</f>
        <v>Yes</v>
      </c>
      <c r="K202" s="12" t="str">
        <f>IF(G202="Yes",(IF(I202="Yes","Yes","No")),"No")</f>
        <v>No</v>
      </c>
      <c r="L202" s="12" t="str">
        <f>IF(G202="Yes",(IF(J202="Yes","Yes","No")),"No")</f>
        <v>Yes</v>
      </c>
      <c r="M202" s="12" t="str">
        <f>IF(H202="Yes",(IF(I202="Yes","Yes","No")),"No")</f>
        <v>No</v>
      </c>
      <c r="N202" s="12" t="str">
        <f>IF(H202="Yes",(IF(J202="Yes","Yes","No")),"No")</f>
        <v>No</v>
      </c>
    </row>
    <row r="203" spans="1:14" x14ac:dyDescent="0.25">
      <c r="A203" s="6" t="s">
        <v>177</v>
      </c>
      <c r="B203" s="6" t="s">
        <v>34</v>
      </c>
      <c r="C203" s="7">
        <v>466</v>
      </c>
      <c r="D203" s="7">
        <v>504</v>
      </c>
      <c r="E203" s="9">
        <v>-38</v>
      </c>
      <c r="F203" s="8">
        <v>-7.53968E-2</v>
      </c>
      <c r="G203" s="12" t="str">
        <f>IF((ABS(E203)&lt;=500),"Yes", "No")</f>
        <v>Yes</v>
      </c>
      <c r="H203" s="12" t="str">
        <f>IF((ABS(E203)&gt;500),"Yes", "No")</f>
        <v>No</v>
      </c>
      <c r="I203" s="12" t="str">
        <f>IF((ABS(F203)&lt;=0.045),"Yes", "No")</f>
        <v>No</v>
      </c>
      <c r="J203" s="12" t="str">
        <f>IF((ABS(F203)&gt;0.045),"Yes", "No")</f>
        <v>Yes</v>
      </c>
      <c r="K203" s="12" t="str">
        <f>IF(G203="Yes",(IF(I203="Yes","Yes","No")),"No")</f>
        <v>No</v>
      </c>
      <c r="L203" s="12" t="str">
        <f>IF(G203="Yes",(IF(J203="Yes","Yes","No")),"No")</f>
        <v>Yes</v>
      </c>
      <c r="M203" s="12" t="str">
        <f>IF(H203="Yes",(IF(I203="Yes","Yes","No")),"No")</f>
        <v>No</v>
      </c>
      <c r="N203" s="12" t="str">
        <f>IF(H203="Yes",(IF(J203="Yes","Yes","No")),"No")</f>
        <v>No</v>
      </c>
    </row>
    <row r="204" spans="1:14" x14ac:dyDescent="0.25">
      <c r="A204" s="6" t="s">
        <v>218</v>
      </c>
      <c r="B204" s="6" t="s">
        <v>34</v>
      </c>
      <c r="C204" s="7">
        <v>404</v>
      </c>
      <c r="D204" s="7">
        <v>425</v>
      </c>
      <c r="E204" s="9">
        <v>-21</v>
      </c>
      <c r="F204" s="8">
        <v>-4.9411799999999999E-2</v>
      </c>
      <c r="G204" s="12" t="str">
        <f>IF((ABS(E204)&lt;=500),"Yes", "No")</f>
        <v>Yes</v>
      </c>
      <c r="H204" s="12" t="str">
        <f>IF((ABS(E204)&gt;500),"Yes", "No")</f>
        <v>No</v>
      </c>
      <c r="I204" s="12" t="str">
        <f>IF((ABS(F204)&lt;=0.045),"Yes", "No")</f>
        <v>No</v>
      </c>
      <c r="J204" s="12" t="str">
        <f>IF((ABS(F204)&gt;0.045),"Yes", "No")</f>
        <v>Yes</v>
      </c>
      <c r="K204" s="12" t="str">
        <f>IF(G204="Yes",(IF(I204="Yes","Yes","No")),"No")</f>
        <v>No</v>
      </c>
      <c r="L204" s="12" t="str">
        <f>IF(G204="Yes",(IF(J204="Yes","Yes","No")),"No")</f>
        <v>Yes</v>
      </c>
      <c r="M204" s="12" t="str">
        <f>IF(H204="Yes",(IF(I204="Yes","Yes","No")),"No")</f>
        <v>No</v>
      </c>
      <c r="N204" s="12" t="str">
        <f>IF(H204="Yes",(IF(J204="Yes","Yes","No")),"No")</f>
        <v>No</v>
      </c>
    </row>
    <row r="205" spans="1:14" x14ac:dyDescent="0.25">
      <c r="A205" s="6" t="s">
        <v>105</v>
      </c>
      <c r="B205" s="6" t="s">
        <v>34</v>
      </c>
      <c r="C205" s="7">
        <v>1510</v>
      </c>
      <c r="D205" s="7">
        <v>1540</v>
      </c>
      <c r="E205" s="9">
        <v>-30</v>
      </c>
      <c r="F205" s="8">
        <v>-1.9480500000000001E-2</v>
      </c>
      <c r="G205" s="12" t="str">
        <f>IF((ABS(E205)&lt;=500),"Yes", "No")</f>
        <v>Yes</v>
      </c>
      <c r="H205" s="12" t="str">
        <f>IF((ABS(E205)&gt;500),"Yes", "No")</f>
        <v>No</v>
      </c>
      <c r="I205" s="12" t="str">
        <f>IF((ABS(F205)&lt;=0.045),"Yes", "No")</f>
        <v>Yes</v>
      </c>
      <c r="J205" s="12" t="str">
        <f>IF((ABS(F205)&gt;0.045),"Yes", "No")</f>
        <v>No</v>
      </c>
      <c r="K205" s="12" t="str">
        <f>IF(G205="Yes",(IF(I205="Yes","Yes","No")),"No")</f>
        <v>Yes</v>
      </c>
      <c r="L205" s="12" t="str">
        <f>IF(G205="Yes",(IF(J205="Yes","Yes","No")),"No")</f>
        <v>No</v>
      </c>
      <c r="M205" s="12" t="str">
        <f>IF(H205="Yes",(IF(I205="Yes","Yes","No")),"No")</f>
        <v>No</v>
      </c>
      <c r="N205" s="12" t="str">
        <f>IF(H205="Yes",(IF(J205="Yes","Yes","No")),"No")</f>
        <v>No</v>
      </c>
    </row>
    <row r="206" spans="1:14" x14ac:dyDescent="0.25">
      <c r="A206" s="6" t="s">
        <v>107</v>
      </c>
      <c r="B206" s="6" t="s">
        <v>9</v>
      </c>
      <c r="C206" s="7">
        <v>4295</v>
      </c>
      <c r="D206" s="7">
        <v>4653</v>
      </c>
      <c r="E206" s="9">
        <v>-358</v>
      </c>
      <c r="F206" s="8">
        <v>-7.6939599999999997E-2</v>
      </c>
      <c r="G206" s="12" t="str">
        <f>IF((ABS(E206)&lt;=500),"Yes", "No")</f>
        <v>Yes</v>
      </c>
      <c r="H206" s="12" t="str">
        <f>IF((ABS(E206)&gt;500),"Yes", "No")</f>
        <v>No</v>
      </c>
      <c r="I206" s="12" t="str">
        <f>IF((ABS(F206)&lt;=0.045),"Yes", "No")</f>
        <v>No</v>
      </c>
      <c r="J206" s="12" t="str">
        <f>IF((ABS(F206)&gt;0.045),"Yes", "No")</f>
        <v>Yes</v>
      </c>
      <c r="K206" s="12" t="str">
        <f>IF(G206="Yes",(IF(I206="Yes","Yes","No")),"No")</f>
        <v>No</v>
      </c>
      <c r="L206" s="12" t="str">
        <f>IF(G206="Yes",(IF(J206="Yes","Yes","No")),"No")</f>
        <v>Yes</v>
      </c>
      <c r="M206" s="12" t="str">
        <f>IF(H206="Yes",(IF(I206="Yes","Yes","No")),"No")</f>
        <v>No</v>
      </c>
      <c r="N206" s="12" t="str">
        <f>IF(H206="Yes",(IF(J206="Yes","Yes","No")),"No")</f>
        <v>No</v>
      </c>
    </row>
    <row r="207" spans="1:14" x14ac:dyDescent="0.25">
      <c r="A207" s="6" t="s">
        <v>156</v>
      </c>
      <c r="B207" s="6" t="s">
        <v>22</v>
      </c>
      <c r="C207" s="7">
        <v>293</v>
      </c>
      <c r="D207" s="7">
        <v>329</v>
      </c>
      <c r="E207" s="9">
        <v>-36</v>
      </c>
      <c r="F207" s="8">
        <v>-0.10942250000000001</v>
      </c>
      <c r="G207" s="12" t="str">
        <f>IF((ABS(E207)&lt;=500),"Yes", "No")</f>
        <v>Yes</v>
      </c>
      <c r="H207" s="12" t="str">
        <f>IF((ABS(E207)&gt;500),"Yes", "No")</f>
        <v>No</v>
      </c>
      <c r="I207" s="12" t="str">
        <f>IF((ABS(F207)&lt;=0.045),"Yes", "No")</f>
        <v>No</v>
      </c>
      <c r="J207" s="12" t="str">
        <f>IF((ABS(F207)&gt;0.045),"Yes", "No")</f>
        <v>Yes</v>
      </c>
      <c r="K207" s="12" t="str">
        <f>IF(G207="Yes",(IF(I207="Yes","Yes","No")),"No")</f>
        <v>No</v>
      </c>
      <c r="L207" s="12" t="str">
        <f>IF(G207="Yes",(IF(J207="Yes","Yes","No")),"No")</f>
        <v>Yes</v>
      </c>
      <c r="M207" s="12" t="str">
        <f>IF(H207="Yes",(IF(I207="Yes","Yes","No")),"No")</f>
        <v>No</v>
      </c>
      <c r="N207" s="12" t="str">
        <f>IF(H207="Yes",(IF(J207="Yes","Yes","No")),"No")</f>
        <v>No</v>
      </c>
    </row>
    <row r="208" spans="1:14" x14ac:dyDescent="0.25">
      <c r="A208" s="6" t="s">
        <v>164</v>
      </c>
      <c r="B208" s="6" t="s">
        <v>16</v>
      </c>
      <c r="C208" s="7">
        <v>133</v>
      </c>
      <c r="D208" s="7">
        <v>114</v>
      </c>
      <c r="E208" s="9">
        <v>19</v>
      </c>
      <c r="F208" s="8">
        <v>0.1666667</v>
      </c>
      <c r="G208" s="12" t="s">
        <v>282</v>
      </c>
      <c r="H208" s="12" t="s">
        <v>282</v>
      </c>
      <c r="I208" s="12" t="s">
        <v>282</v>
      </c>
      <c r="J208" s="12" t="s">
        <v>282</v>
      </c>
      <c r="K208" s="12" t="s">
        <v>282</v>
      </c>
      <c r="L208" s="12" t="s">
        <v>282</v>
      </c>
      <c r="M208" s="12" t="s">
        <v>282</v>
      </c>
      <c r="N208" s="12" t="s">
        <v>282</v>
      </c>
    </row>
    <row r="209" spans="1:14" x14ac:dyDescent="0.25">
      <c r="A209" s="6" t="s">
        <v>237</v>
      </c>
      <c r="B209" s="6" t="s">
        <v>30</v>
      </c>
      <c r="C209" s="7">
        <v>1078</v>
      </c>
      <c r="D209" s="7">
        <v>1118</v>
      </c>
      <c r="E209" s="9">
        <v>-40</v>
      </c>
      <c r="F209" s="8">
        <v>-3.5778200000000003E-2</v>
      </c>
      <c r="G209" s="12" t="str">
        <f>IF((ABS(E209)&lt;=500),"Yes", "No")</f>
        <v>Yes</v>
      </c>
      <c r="H209" s="12" t="str">
        <f>IF((ABS(E209)&gt;500),"Yes", "No")</f>
        <v>No</v>
      </c>
      <c r="I209" s="12" t="str">
        <f>IF((ABS(F209)&lt;=0.045),"Yes", "No")</f>
        <v>Yes</v>
      </c>
      <c r="J209" s="12" t="str">
        <f>IF((ABS(F209)&gt;0.045),"Yes", "No")</f>
        <v>No</v>
      </c>
      <c r="K209" s="12" t="str">
        <f>IF(G209="Yes",(IF(I209="Yes","Yes","No")),"No")</f>
        <v>Yes</v>
      </c>
      <c r="L209" s="12" t="str">
        <f>IF(G209="Yes",(IF(J209="Yes","Yes","No")),"No")</f>
        <v>No</v>
      </c>
      <c r="M209" s="12" t="str">
        <f>IF(H209="Yes",(IF(I209="Yes","Yes","No")),"No")</f>
        <v>No</v>
      </c>
      <c r="N209" s="12" t="str">
        <f>IF(H209="Yes",(IF(J209="Yes","Yes","No")),"No")</f>
        <v>No</v>
      </c>
    </row>
    <row r="210" spans="1:14" x14ac:dyDescent="0.25">
      <c r="A210" s="6" t="s">
        <v>200</v>
      </c>
      <c r="B210" s="6" t="s">
        <v>30</v>
      </c>
      <c r="C210" s="7">
        <v>182</v>
      </c>
      <c r="D210" s="7">
        <v>174</v>
      </c>
      <c r="E210" s="9">
        <v>8</v>
      </c>
      <c r="F210" s="8">
        <v>4.5976999999999997E-2</v>
      </c>
      <c r="G210" s="12" t="s">
        <v>282</v>
      </c>
      <c r="H210" s="12" t="s">
        <v>282</v>
      </c>
      <c r="I210" s="12" t="s">
        <v>282</v>
      </c>
      <c r="J210" s="12" t="s">
        <v>282</v>
      </c>
      <c r="K210" s="12" t="s">
        <v>282</v>
      </c>
      <c r="L210" s="12" t="s">
        <v>282</v>
      </c>
      <c r="M210" s="12" t="s">
        <v>282</v>
      </c>
      <c r="N210" s="12" t="s">
        <v>282</v>
      </c>
    </row>
    <row r="211" spans="1:14" x14ac:dyDescent="0.25">
      <c r="A211" s="6" t="s">
        <v>62</v>
      </c>
      <c r="B211" s="6" t="s">
        <v>34</v>
      </c>
      <c r="C211" s="7">
        <v>1513</v>
      </c>
      <c r="D211" s="7">
        <v>1783</v>
      </c>
      <c r="E211" s="9">
        <v>-270</v>
      </c>
      <c r="F211" s="8">
        <v>-0.15143019999999999</v>
      </c>
      <c r="G211" s="12" t="str">
        <f>IF((ABS(E211)&lt;=500),"Yes", "No")</f>
        <v>Yes</v>
      </c>
      <c r="H211" s="12" t="str">
        <f>IF((ABS(E211)&gt;500),"Yes", "No")</f>
        <v>No</v>
      </c>
      <c r="I211" s="12" t="str">
        <f>IF((ABS(F211)&lt;=0.045),"Yes", "No")</f>
        <v>No</v>
      </c>
      <c r="J211" s="12" t="str">
        <f>IF((ABS(F211)&gt;0.045),"Yes", "No")</f>
        <v>Yes</v>
      </c>
      <c r="K211" s="12" t="str">
        <f>IF(G211="Yes",(IF(I211="Yes","Yes","No")),"No")</f>
        <v>No</v>
      </c>
      <c r="L211" s="12" t="str">
        <f>IF(G211="Yes",(IF(J211="Yes","Yes","No")),"No")</f>
        <v>Yes</v>
      </c>
      <c r="M211" s="12" t="str">
        <f>IF(H211="Yes",(IF(I211="Yes","Yes","No")),"No")</f>
        <v>No</v>
      </c>
      <c r="N211" s="12" t="str">
        <f>IF(H211="Yes",(IF(J211="Yes","Yes","No")),"No")</f>
        <v>No</v>
      </c>
    </row>
    <row r="212" spans="1:14" x14ac:dyDescent="0.25">
      <c r="A212" s="6" t="s">
        <v>197</v>
      </c>
      <c r="B212" s="6" t="s">
        <v>27</v>
      </c>
      <c r="C212" s="7">
        <v>209</v>
      </c>
      <c r="D212" s="7">
        <v>200</v>
      </c>
      <c r="E212" s="9">
        <v>9</v>
      </c>
      <c r="F212" s="8">
        <v>4.4999999999999998E-2</v>
      </c>
      <c r="G212" s="12" t="s">
        <v>282</v>
      </c>
      <c r="H212" s="12" t="s">
        <v>282</v>
      </c>
      <c r="I212" s="12" t="s">
        <v>282</v>
      </c>
      <c r="J212" s="12" t="s">
        <v>282</v>
      </c>
      <c r="K212" s="12" t="s">
        <v>282</v>
      </c>
      <c r="L212" s="12" t="s">
        <v>282</v>
      </c>
      <c r="M212" s="12" t="s">
        <v>282</v>
      </c>
      <c r="N212" s="12" t="s">
        <v>282</v>
      </c>
    </row>
    <row r="213" spans="1:14" x14ac:dyDescent="0.25">
      <c r="A213" s="6" t="s">
        <v>36</v>
      </c>
      <c r="B213" s="6" t="s">
        <v>25</v>
      </c>
      <c r="C213" s="7">
        <v>14419</v>
      </c>
      <c r="D213" s="7">
        <v>15348</v>
      </c>
      <c r="E213" s="7">
        <v>-929</v>
      </c>
      <c r="F213" s="8">
        <v>-6.0529100000000002E-2</v>
      </c>
      <c r="G213" s="12" t="str">
        <f>IF((ABS(E213)&lt;=500),"Yes", "No")</f>
        <v>No</v>
      </c>
      <c r="H213" s="12" t="str">
        <f>IF((ABS(E213)&gt;500),"Yes", "No")</f>
        <v>Yes</v>
      </c>
      <c r="I213" s="12" t="str">
        <f>IF((ABS(F213)&lt;=0.045),"Yes", "No")</f>
        <v>No</v>
      </c>
      <c r="J213" s="12" t="str">
        <f>IF((ABS(F213)&gt;0.045),"Yes", "No")</f>
        <v>Yes</v>
      </c>
      <c r="K213" s="12" t="str">
        <f>IF(G213="Yes",(IF(I213="Yes","Yes","No")),"No")</f>
        <v>No</v>
      </c>
      <c r="L213" s="12" t="str">
        <f>IF(G213="Yes",(IF(J213="Yes","Yes","No")),"No")</f>
        <v>No</v>
      </c>
      <c r="M213" s="12" t="str">
        <f>IF(H213="Yes",(IF(I213="Yes","Yes","No")),"No")</f>
        <v>No</v>
      </c>
      <c r="N213" s="12" t="str">
        <f>IF(H213="Yes",(IF(J213="Yes","Yes","No")),"No")</f>
        <v>Yes</v>
      </c>
    </row>
    <row r="214" spans="1:14" x14ac:dyDescent="0.25">
      <c r="A214" s="6" t="s">
        <v>246</v>
      </c>
      <c r="B214" s="6" t="s">
        <v>5</v>
      </c>
      <c r="C214" s="7">
        <v>505</v>
      </c>
      <c r="D214" s="7">
        <v>444</v>
      </c>
      <c r="E214" s="7">
        <v>61</v>
      </c>
      <c r="F214" s="8">
        <v>0.13738739999999999</v>
      </c>
      <c r="G214" s="12" t="s">
        <v>282</v>
      </c>
      <c r="H214" s="12" t="s">
        <v>282</v>
      </c>
      <c r="I214" s="12" t="s">
        <v>282</v>
      </c>
      <c r="J214" s="12" t="s">
        <v>282</v>
      </c>
      <c r="K214" s="12" t="s">
        <v>282</v>
      </c>
      <c r="L214" s="12" t="s">
        <v>282</v>
      </c>
      <c r="M214" s="12" t="s">
        <v>282</v>
      </c>
      <c r="N214" s="12" t="s">
        <v>282</v>
      </c>
    </row>
    <row r="215" spans="1:14" x14ac:dyDescent="0.25">
      <c r="A215" s="6" t="s">
        <v>32</v>
      </c>
      <c r="B215" s="6" t="s">
        <v>9</v>
      </c>
      <c r="C215" s="7">
        <v>4801</v>
      </c>
      <c r="D215" s="7">
        <v>5917</v>
      </c>
      <c r="E215" s="7">
        <v>-1116</v>
      </c>
      <c r="F215" s="8">
        <v>-0.1886091</v>
      </c>
      <c r="G215" s="12" t="str">
        <f>IF((ABS(E215)&lt;=500),"Yes", "No")</f>
        <v>No</v>
      </c>
      <c r="H215" s="12" t="str">
        <f>IF((ABS(E215)&gt;500),"Yes", "No")</f>
        <v>Yes</v>
      </c>
      <c r="I215" s="12" t="str">
        <f>IF((ABS(F215)&lt;=0.045),"Yes", "No")</f>
        <v>No</v>
      </c>
      <c r="J215" s="12" t="str">
        <f>IF((ABS(F215)&gt;0.045),"Yes", "No")</f>
        <v>Yes</v>
      </c>
      <c r="K215" s="12" t="str">
        <f>IF(G215="Yes",(IF(I215="Yes","Yes","No")),"No")</f>
        <v>No</v>
      </c>
      <c r="L215" s="12" t="str">
        <f>IF(G215="Yes",(IF(J215="Yes","Yes","No")),"No")</f>
        <v>No</v>
      </c>
      <c r="M215" s="12" t="str">
        <f>IF(H215="Yes",(IF(I215="Yes","Yes","No")),"No")</f>
        <v>No</v>
      </c>
      <c r="N215" s="12" t="str">
        <f>IF(H215="Yes",(IF(J215="Yes","Yes","No")),"No")</f>
        <v>Yes</v>
      </c>
    </row>
    <row r="216" spans="1:14" x14ac:dyDescent="0.25">
      <c r="A216" s="6" t="s">
        <v>161</v>
      </c>
      <c r="B216" s="6" t="s">
        <v>30</v>
      </c>
      <c r="C216" s="7">
        <v>472</v>
      </c>
      <c r="D216" s="7">
        <v>530</v>
      </c>
      <c r="E216" s="9">
        <v>-58</v>
      </c>
      <c r="F216" s="8">
        <v>-0.109434</v>
      </c>
      <c r="G216" s="12" t="str">
        <f>IF((ABS(E216)&lt;=500),"Yes", "No")</f>
        <v>Yes</v>
      </c>
      <c r="H216" s="12" t="str">
        <f>IF((ABS(E216)&gt;500),"Yes", "No")</f>
        <v>No</v>
      </c>
      <c r="I216" s="12" t="str">
        <f>IF((ABS(F216)&lt;=0.045),"Yes", "No")</f>
        <v>No</v>
      </c>
      <c r="J216" s="12" t="str">
        <f>IF((ABS(F216)&gt;0.045),"Yes", "No")</f>
        <v>Yes</v>
      </c>
      <c r="K216" s="12" t="str">
        <f>IF(G216="Yes",(IF(I216="Yes","Yes","No")),"No")</f>
        <v>No</v>
      </c>
      <c r="L216" s="12" t="str">
        <f>IF(G216="Yes",(IF(J216="Yes","Yes","No")),"No")</f>
        <v>Yes</v>
      </c>
      <c r="M216" s="12" t="str">
        <f>IF(H216="Yes",(IF(I216="Yes","Yes","No")),"No")</f>
        <v>No</v>
      </c>
      <c r="N216" s="12" t="str">
        <f>IF(H216="Yes",(IF(J216="Yes","Yes","No")),"No")</f>
        <v>No</v>
      </c>
    </row>
    <row r="217" spans="1:14" x14ac:dyDescent="0.25">
      <c r="A217" s="6" t="s">
        <v>199</v>
      </c>
      <c r="B217" s="6" t="s">
        <v>16</v>
      </c>
      <c r="C217" s="7">
        <v>98</v>
      </c>
      <c r="D217" s="7">
        <v>95</v>
      </c>
      <c r="E217" s="9">
        <v>3</v>
      </c>
      <c r="F217" s="8">
        <v>3.15789E-2</v>
      </c>
      <c r="G217" s="12" t="s">
        <v>282</v>
      </c>
      <c r="H217" s="12" t="s">
        <v>282</v>
      </c>
      <c r="I217" s="12" t="s">
        <v>282</v>
      </c>
      <c r="J217" s="12" t="s">
        <v>282</v>
      </c>
      <c r="K217" s="12" t="s">
        <v>282</v>
      </c>
      <c r="L217" s="12" t="s">
        <v>282</v>
      </c>
      <c r="M217" s="12" t="s">
        <v>282</v>
      </c>
      <c r="N217" s="12" t="s">
        <v>282</v>
      </c>
    </row>
    <row r="218" spans="1:14" x14ac:dyDescent="0.25">
      <c r="A218" s="6" t="s">
        <v>162</v>
      </c>
      <c r="B218" s="6" t="s">
        <v>30</v>
      </c>
      <c r="C218" s="7">
        <v>69</v>
      </c>
      <c r="D218" s="7">
        <v>75</v>
      </c>
      <c r="E218" s="9">
        <v>-6</v>
      </c>
      <c r="F218" s="8">
        <v>-0.08</v>
      </c>
      <c r="G218" s="12" t="str">
        <f>IF((ABS(E218)&lt;=500),"Yes", "No")</f>
        <v>Yes</v>
      </c>
      <c r="H218" s="12" t="str">
        <f>IF((ABS(E218)&gt;500),"Yes", "No")</f>
        <v>No</v>
      </c>
      <c r="I218" s="12" t="str">
        <f>IF((ABS(F218)&lt;=0.045),"Yes", "No")</f>
        <v>No</v>
      </c>
      <c r="J218" s="12" t="str">
        <f>IF((ABS(F218)&gt;0.045),"Yes", "No")</f>
        <v>Yes</v>
      </c>
      <c r="K218" s="12" t="str">
        <f>IF(G218="Yes",(IF(I218="Yes","Yes","No")),"No")</f>
        <v>No</v>
      </c>
      <c r="L218" s="12" t="str">
        <f>IF(G218="Yes",(IF(J218="Yes","Yes","No")),"No")</f>
        <v>Yes</v>
      </c>
      <c r="M218" s="12" t="str">
        <f>IF(H218="Yes",(IF(I218="Yes","Yes","No")),"No")</f>
        <v>No</v>
      </c>
      <c r="N218" s="12" t="str">
        <f>IF(H218="Yes",(IF(J218="Yes","Yes","No")),"No")</f>
        <v>No</v>
      </c>
    </row>
    <row r="219" spans="1:14" x14ac:dyDescent="0.25">
      <c r="A219" s="6" t="s">
        <v>159</v>
      </c>
      <c r="B219" s="6" t="s">
        <v>16</v>
      </c>
      <c r="C219" s="7">
        <v>196</v>
      </c>
      <c r="D219" s="7">
        <v>245</v>
      </c>
      <c r="E219" s="9">
        <v>-49</v>
      </c>
      <c r="F219" s="8">
        <v>-0.2</v>
      </c>
      <c r="G219" s="12" t="str">
        <f>IF((ABS(E219)&lt;=500),"Yes", "No")</f>
        <v>Yes</v>
      </c>
      <c r="H219" s="12" t="str">
        <f>IF((ABS(E219)&gt;500),"Yes", "No")</f>
        <v>No</v>
      </c>
      <c r="I219" s="12" t="str">
        <f>IF((ABS(F219)&lt;=0.045),"Yes", "No")</f>
        <v>No</v>
      </c>
      <c r="J219" s="12" t="str">
        <f>IF((ABS(F219)&gt;0.045),"Yes", "No")</f>
        <v>Yes</v>
      </c>
      <c r="K219" s="12" t="str">
        <f>IF(G219="Yes",(IF(I219="Yes","Yes","No")),"No")</f>
        <v>No</v>
      </c>
      <c r="L219" s="12" t="str">
        <f>IF(G219="Yes",(IF(J219="Yes","Yes","No")),"No")</f>
        <v>Yes</v>
      </c>
      <c r="M219" s="12" t="str">
        <f>IF(H219="Yes",(IF(I219="Yes","Yes","No")),"No")</f>
        <v>No</v>
      </c>
      <c r="N219" s="12" t="str">
        <f>IF(H219="Yes",(IF(J219="Yes","Yes","No")),"No")</f>
        <v>No</v>
      </c>
    </row>
    <row r="220" spans="1:14" x14ac:dyDescent="0.25">
      <c r="A220" s="6" t="s">
        <v>160</v>
      </c>
      <c r="B220" s="6" t="s">
        <v>27</v>
      </c>
      <c r="C220" s="7">
        <v>401</v>
      </c>
      <c r="D220" s="7">
        <v>423</v>
      </c>
      <c r="E220" s="9">
        <v>-22</v>
      </c>
      <c r="F220" s="8">
        <v>-5.20095E-2</v>
      </c>
      <c r="G220" s="12" t="str">
        <f>IF((ABS(E220)&lt;=500),"Yes", "No")</f>
        <v>Yes</v>
      </c>
      <c r="H220" s="12" t="str">
        <f>IF((ABS(E220)&gt;500),"Yes", "No")</f>
        <v>No</v>
      </c>
      <c r="I220" s="12" t="str">
        <f>IF((ABS(F220)&lt;=0.045),"Yes", "No")</f>
        <v>No</v>
      </c>
      <c r="J220" s="12" t="str">
        <f>IF((ABS(F220)&gt;0.045),"Yes", "No")</f>
        <v>Yes</v>
      </c>
      <c r="K220" s="12" t="str">
        <f>IF(G220="Yes",(IF(I220="Yes","Yes","No")),"No")</f>
        <v>No</v>
      </c>
      <c r="L220" s="12" t="str">
        <f>IF(G220="Yes",(IF(J220="Yes","Yes","No")),"No")</f>
        <v>Yes</v>
      </c>
      <c r="M220" s="12" t="str">
        <f>IF(H220="Yes",(IF(I220="Yes","Yes","No")),"No")</f>
        <v>No</v>
      </c>
      <c r="N220" s="12" t="str">
        <f>IF(H220="Yes",(IF(J220="Yes","Yes","No")),"No")</f>
        <v>No</v>
      </c>
    </row>
    <row r="221" spans="1:14" x14ac:dyDescent="0.25">
      <c r="A221" s="6" t="s">
        <v>10</v>
      </c>
      <c r="B221" s="6" t="s">
        <v>5</v>
      </c>
      <c r="C221" s="7">
        <v>133179</v>
      </c>
      <c r="D221" s="7">
        <v>142039</v>
      </c>
      <c r="E221" s="7">
        <v>-8860</v>
      </c>
      <c r="F221" s="8">
        <v>-6.2377200000000001E-2</v>
      </c>
      <c r="G221" s="12" t="str">
        <f>IF((ABS(E221)&lt;=500),"Yes", "No")</f>
        <v>No</v>
      </c>
      <c r="H221" s="12" t="str">
        <f>IF((ABS(E221)&gt;500),"Yes", "No")</f>
        <v>Yes</v>
      </c>
      <c r="I221" s="12" t="str">
        <f>IF((ABS(F221)&lt;=0.045),"Yes", "No")</f>
        <v>No</v>
      </c>
      <c r="J221" s="12" t="str">
        <f>IF((ABS(F221)&gt;0.045),"Yes", "No")</f>
        <v>Yes</v>
      </c>
      <c r="K221" s="12" t="str">
        <f>IF(G221="Yes",(IF(I221="Yes","Yes","No")),"No")</f>
        <v>No</v>
      </c>
      <c r="L221" s="12" t="str">
        <f>IF(G221="Yes",(IF(J221="Yes","Yes","No")),"No")</f>
        <v>No</v>
      </c>
      <c r="M221" s="12" t="str">
        <f>IF(H221="Yes",(IF(I221="Yes","Yes","No")),"No")</f>
        <v>No</v>
      </c>
      <c r="N221" s="12" t="str">
        <f>IF(H221="Yes",(IF(J221="Yes","Yes","No")),"No")</f>
        <v>Yes</v>
      </c>
    </row>
    <row r="222" spans="1:14" x14ac:dyDescent="0.25">
      <c r="A222" s="6" t="s">
        <v>244</v>
      </c>
      <c r="B222" s="6" t="s">
        <v>30</v>
      </c>
      <c r="C222" s="7">
        <v>9496</v>
      </c>
      <c r="D222" s="7">
        <v>10069</v>
      </c>
      <c r="E222" s="9">
        <v>-573</v>
      </c>
      <c r="F222" s="8">
        <v>-5.6907300000000001E-2</v>
      </c>
      <c r="G222" s="12" t="str">
        <f>IF((ABS(E222)&lt;=500),"Yes", "No")</f>
        <v>No</v>
      </c>
      <c r="H222" s="12" t="str">
        <f>IF((ABS(E222)&gt;500),"Yes", "No")</f>
        <v>Yes</v>
      </c>
      <c r="I222" s="12" t="str">
        <f>IF((ABS(F222)&lt;=0.045),"Yes", "No")</f>
        <v>No</v>
      </c>
      <c r="J222" s="12" t="str">
        <f>IF((ABS(F222)&gt;0.045),"Yes", "No")</f>
        <v>Yes</v>
      </c>
      <c r="K222" s="12" t="str">
        <f>IF(G222="Yes",(IF(I222="Yes","Yes","No")),"No")</f>
        <v>No</v>
      </c>
      <c r="L222" s="12" t="str">
        <f>IF(G222="Yes",(IF(J222="Yes","Yes","No")),"No")</f>
        <v>No</v>
      </c>
      <c r="M222" s="12" t="str">
        <f>IF(H222="Yes",(IF(I222="Yes","Yes","No")),"No")</f>
        <v>No</v>
      </c>
      <c r="N222" s="12" t="str">
        <f>IF(H222="Yes",(IF(J222="Yes","Yes","No")),"No")</f>
        <v>Yes</v>
      </c>
    </row>
    <row r="223" spans="1:14" x14ac:dyDescent="0.25">
      <c r="A223" s="6" t="s">
        <v>211</v>
      </c>
      <c r="B223" s="6" t="s">
        <v>16</v>
      </c>
      <c r="C223" s="7">
        <v>36</v>
      </c>
      <c r="D223" s="7">
        <v>36</v>
      </c>
      <c r="E223" s="9">
        <v>0</v>
      </c>
      <c r="F223" s="8">
        <v>0</v>
      </c>
      <c r="G223" s="12" t="s">
        <v>282</v>
      </c>
      <c r="H223" s="12" t="s">
        <v>282</v>
      </c>
      <c r="I223" s="12" t="s">
        <v>282</v>
      </c>
      <c r="J223" s="12" t="s">
        <v>282</v>
      </c>
      <c r="K223" s="12" t="s">
        <v>282</v>
      </c>
      <c r="L223" s="12" t="s">
        <v>282</v>
      </c>
      <c r="M223" s="12" t="s">
        <v>282</v>
      </c>
      <c r="N223" s="12" t="s">
        <v>282</v>
      </c>
    </row>
    <row r="224" spans="1:14" x14ac:dyDescent="0.25">
      <c r="A224" s="6" t="s">
        <v>147</v>
      </c>
      <c r="B224" s="6" t="s">
        <v>27</v>
      </c>
      <c r="C224" s="7">
        <v>837</v>
      </c>
      <c r="D224" s="7">
        <v>933</v>
      </c>
      <c r="E224" s="9">
        <v>-96</v>
      </c>
      <c r="F224" s="8">
        <v>-0.1028939</v>
      </c>
      <c r="G224" s="12" t="str">
        <f>IF((ABS(E224)&lt;=500),"Yes", "No")</f>
        <v>Yes</v>
      </c>
      <c r="H224" s="12" t="str">
        <f>IF((ABS(E224)&gt;500),"Yes", "No")</f>
        <v>No</v>
      </c>
      <c r="I224" s="12" t="str">
        <f>IF((ABS(F224)&lt;=0.045),"Yes", "No")</f>
        <v>No</v>
      </c>
      <c r="J224" s="12" t="str">
        <f>IF((ABS(F224)&gt;0.045),"Yes", "No")</f>
        <v>Yes</v>
      </c>
      <c r="K224" s="12" t="str">
        <f>IF(G224="Yes",(IF(I224="Yes","Yes","No")),"No")</f>
        <v>No</v>
      </c>
      <c r="L224" s="12" t="str">
        <f>IF(G224="Yes",(IF(J224="Yes","Yes","No")),"No")</f>
        <v>Yes</v>
      </c>
      <c r="M224" s="12" t="str">
        <f>IF(H224="Yes",(IF(I224="Yes","Yes","No")),"No")</f>
        <v>No</v>
      </c>
      <c r="N224" s="12" t="str">
        <f>IF(H224="Yes",(IF(J224="Yes","Yes","No")),"No")</f>
        <v>No</v>
      </c>
    </row>
    <row r="225" spans="1:14" x14ac:dyDescent="0.25">
      <c r="A225" s="6" t="s">
        <v>209</v>
      </c>
      <c r="B225" s="6" t="s">
        <v>30</v>
      </c>
      <c r="C225" s="7">
        <v>79</v>
      </c>
      <c r="D225" s="7">
        <v>81</v>
      </c>
      <c r="E225" s="9">
        <v>-2</v>
      </c>
      <c r="F225" s="8">
        <v>-2.4691399999999999E-2</v>
      </c>
      <c r="G225" s="12" t="str">
        <f>IF((ABS(E225)&lt;=500),"Yes", "No")</f>
        <v>Yes</v>
      </c>
      <c r="H225" s="12" t="str">
        <f>IF((ABS(E225)&gt;500),"Yes", "No")</f>
        <v>No</v>
      </c>
      <c r="I225" s="12" t="str">
        <f>IF((ABS(F225)&lt;=0.045),"Yes", "No")</f>
        <v>Yes</v>
      </c>
      <c r="J225" s="12" t="str">
        <f>IF((ABS(F225)&gt;0.045),"Yes", "No")</f>
        <v>No</v>
      </c>
      <c r="K225" s="12" t="str">
        <f>IF(G225="Yes",(IF(I225="Yes","Yes","No")),"No")</f>
        <v>Yes</v>
      </c>
      <c r="L225" s="12" t="str">
        <f>IF(G225="Yes",(IF(J225="Yes","Yes","No")),"No")</f>
        <v>No</v>
      </c>
      <c r="M225" s="12" t="str">
        <f>IF(H225="Yes",(IF(I225="Yes","Yes","No")),"No")</f>
        <v>No</v>
      </c>
      <c r="N225" s="12" t="str">
        <f>IF(H225="Yes",(IF(J225="Yes","Yes","No")),"No")</f>
        <v>No</v>
      </c>
    </row>
    <row r="226" spans="1:14" x14ac:dyDescent="0.25">
      <c r="A226" s="6" t="s">
        <v>43</v>
      </c>
      <c r="B226" s="6" t="s">
        <v>25</v>
      </c>
      <c r="C226" s="7">
        <v>2181</v>
      </c>
      <c r="D226" s="7">
        <v>2492</v>
      </c>
      <c r="E226" s="9">
        <v>-311</v>
      </c>
      <c r="F226" s="8">
        <v>-0.1247994</v>
      </c>
      <c r="G226" s="12" t="str">
        <f>IF((ABS(E226)&lt;=500),"Yes", "No")</f>
        <v>Yes</v>
      </c>
      <c r="H226" s="12" t="str">
        <f>IF((ABS(E226)&gt;500),"Yes", "No")</f>
        <v>No</v>
      </c>
      <c r="I226" s="12" t="str">
        <f>IF((ABS(F226)&lt;=0.045),"Yes", "No")</f>
        <v>No</v>
      </c>
      <c r="J226" s="12" t="str">
        <f>IF((ABS(F226)&gt;0.045),"Yes", "No")</f>
        <v>Yes</v>
      </c>
      <c r="K226" s="12" t="str">
        <f>IF(G226="Yes",(IF(I226="Yes","Yes","No")),"No")</f>
        <v>No</v>
      </c>
      <c r="L226" s="12" t="str">
        <f>IF(G226="Yes",(IF(J226="Yes","Yes","No")),"No")</f>
        <v>Yes</v>
      </c>
      <c r="M226" s="12" t="str">
        <f>IF(H226="Yes",(IF(I226="Yes","Yes","No")),"No")</f>
        <v>No</v>
      </c>
      <c r="N226" s="12" t="str">
        <f>IF(H226="Yes",(IF(J226="Yes","Yes","No")),"No")</f>
        <v>No</v>
      </c>
    </row>
    <row r="227" spans="1:14" x14ac:dyDescent="0.25">
      <c r="A227" s="6" t="s">
        <v>102</v>
      </c>
      <c r="B227" s="6" t="s">
        <v>16</v>
      </c>
      <c r="C227" s="7">
        <v>7446</v>
      </c>
      <c r="D227" s="7">
        <v>7756</v>
      </c>
      <c r="E227" s="9">
        <v>-310</v>
      </c>
      <c r="F227" s="8">
        <v>-3.99691E-2</v>
      </c>
      <c r="G227" s="12" t="str">
        <f>IF((ABS(E227)&lt;=500),"Yes", "No")</f>
        <v>Yes</v>
      </c>
      <c r="H227" s="12" t="str">
        <f>IF((ABS(E227)&gt;500),"Yes", "No")</f>
        <v>No</v>
      </c>
      <c r="I227" s="12" t="str">
        <f>IF((ABS(F227)&lt;=0.045),"Yes", "No")</f>
        <v>Yes</v>
      </c>
      <c r="J227" s="12" t="str">
        <f>IF((ABS(F227)&gt;0.045),"Yes", "No")</f>
        <v>No</v>
      </c>
      <c r="K227" s="12" t="str">
        <f>IF(G227="Yes",(IF(I227="Yes","Yes","No")),"No")</f>
        <v>Yes</v>
      </c>
      <c r="L227" s="12" t="str">
        <f>IF(G227="Yes",(IF(J227="Yes","Yes","No")),"No")</f>
        <v>No</v>
      </c>
      <c r="M227" s="12" t="str">
        <f>IF(H227="Yes",(IF(I227="Yes","Yes","No")),"No")</f>
        <v>No</v>
      </c>
      <c r="N227" s="12" t="str">
        <f>IF(H227="Yes",(IF(J227="Yes","Yes","No")),"No")</f>
        <v>No</v>
      </c>
    </row>
    <row r="228" spans="1:14" x14ac:dyDescent="0.25">
      <c r="A228" s="6" t="s">
        <v>264</v>
      </c>
      <c r="B228" s="6" t="s">
        <v>113</v>
      </c>
      <c r="C228" s="7">
        <v>73024</v>
      </c>
      <c r="D228" s="7">
        <v>76481</v>
      </c>
      <c r="E228" s="7">
        <v>-3457</v>
      </c>
      <c r="F228" s="8">
        <v>-4.5200799999999999E-2</v>
      </c>
      <c r="G228" s="12" t="str">
        <f>IF((ABS(E228)&lt;=500),"Yes", "No")</f>
        <v>No</v>
      </c>
      <c r="H228" s="12" t="str">
        <f>IF((ABS(E228)&gt;500),"Yes", "No")</f>
        <v>Yes</v>
      </c>
      <c r="I228" s="12" t="str">
        <f>IF((ABS(F228)&lt;=0.045),"Yes", "No")</f>
        <v>No</v>
      </c>
      <c r="J228" s="12" t="str">
        <f>IF((ABS(F228)&gt;0.045),"Yes", "No")</f>
        <v>Yes</v>
      </c>
      <c r="K228" s="12" t="str">
        <f>IF(G228="Yes",(IF(I228="Yes","Yes","No")),"No")</f>
        <v>No</v>
      </c>
      <c r="L228" s="12" t="str">
        <f>IF(G228="Yes",(IF(J228="Yes","Yes","No")),"No")</f>
        <v>No</v>
      </c>
      <c r="M228" s="12" t="str">
        <f>IF(H228="Yes",(IF(I228="Yes","Yes","No")),"No")</f>
        <v>No</v>
      </c>
      <c r="N228" s="12" t="str">
        <f>IF(H228="Yes",(IF(J228="Yes","Yes","No")),"No")</f>
        <v>Yes</v>
      </c>
    </row>
    <row r="229" spans="1:14" x14ac:dyDescent="0.25">
      <c r="A229" s="6" t="s">
        <v>95</v>
      </c>
      <c r="B229" s="6" t="s">
        <v>34</v>
      </c>
      <c r="C229" s="7">
        <v>638</v>
      </c>
      <c r="D229" s="7">
        <v>731</v>
      </c>
      <c r="E229" s="9">
        <v>-93</v>
      </c>
      <c r="F229" s="8">
        <v>-0.127223</v>
      </c>
      <c r="G229" s="12" t="str">
        <f>IF((ABS(E229)&lt;=500),"Yes", "No")</f>
        <v>Yes</v>
      </c>
      <c r="H229" s="12" t="str">
        <f>IF((ABS(E229)&gt;500),"Yes", "No")</f>
        <v>No</v>
      </c>
      <c r="I229" s="12" t="str">
        <f>IF((ABS(F229)&lt;=0.045),"Yes", "No")</f>
        <v>No</v>
      </c>
      <c r="J229" s="12" t="str">
        <f>IF((ABS(F229)&gt;0.045),"Yes", "No")</f>
        <v>Yes</v>
      </c>
      <c r="K229" s="12" t="str">
        <f>IF(G229="Yes",(IF(I229="Yes","Yes","No")),"No")</f>
        <v>No</v>
      </c>
      <c r="L229" s="12" t="str">
        <f>IF(G229="Yes",(IF(J229="Yes","Yes","No")),"No")</f>
        <v>Yes</v>
      </c>
      <c r="M229" s="12" t="str">
        <f>IF(H229="Yes",(IF(I229="Yes","Yes","No")),"No")</f>
        <v>No</v>
      </c>
      <c r="N229" s="12" t="str">
        <f>IF(H229="Yes",(IF(J229="Yes","Yes","No")),"No")</f>
        <v>No</v>
      </c>
    </row>
    <row r="230" spans="1:14" x14ac:dyDescent="0.25">
      <c r="A230" s="6" t="s">
        <v>88</v>
      </c>
      <c r="B230" s="6" t="s">
        <v>34</v>
      </c>
      <c r="C230" s="7">
        <v>842</v>
      </c>
      <c r="D230" s="7">
        <v>1013</v>
      </c>
      <c r="E230" s="9">
        <v>-171</v>
      </c>
      <c r="F230" s="8">
        <v>-0.1688055</v>
      </c>
      <c r="G230" s="12" t="str">
        <f>IF((ABS(E230)&lt;=500),"Yes", "No")</f>
        <v>Yes</v>
      </c>
      <c r="H230" s="12" t="str">
        <f>IF((ABS(E230)&gt;500),"Yes", "No")</f>
        <v>No</v>
      </c>
      <c r="I230" s="12" t="str">
        <f>IF((ABS(F230)&lt;=0.045),"Yes", "No")</f>
        <v>No</v>
      </c>
      <c r="J230" s="12" t="str">
        <f>IF((ABS(F230)&gt;0.045),"Yes", "No")</f>
        <v>Yes</v>
      </c>
      <c r="K230" s="12" t="str">
        <f>IF(G230="Yes",(IF(I230="Yes","Yes","No")),"No")</f>
        <v>No</v>
      </c>
      <c r="L230" s="12" t="str">
        <f>IF(G230="Yes",(IF(J230="Yes","Yes","No")),"No")</f>
        <v>Yes</v>
      </c>
      <c r="M230" s="12" t="str">
        <f>IF(H230="Yes",(IF(I230="Yes","Yes","No")),"No")</f>
        <v>No</v>
      </c>
      <c r="N230" s="12" t="str">
        <f>IF(H230="Yes",(IF(J230="Yes","Yes","No")),"No")</f>
        <v>No</v>
      </c>
    </row>
    <row r="231" spans="1:14" x14ac:dyDescent="0.25">
      <c r="A231" s="6" t="s">
        <v>234</v>
      </c>
      <c r="B231" s="6" t="s">
        <v>25</v>
      </c>
      <c r="C231" s="7">
        <v>2255</v>
      </c>
      <c r="D231" s="7">
        <v>2403</v>
      </c>
      <c r="E231" s="9">
        <v>-148</v>
      </c>
      <c r="F231" s="8">
        <v>-6.1589699999999997E-2</v>
      </c>
      <c r="G231" s="12" t="str">
        <f>IF((ABS(E231)&lt;=500),"Yes", "No")</f>
        <v>Yes</v>
      </c>
      <c r="H231" s="12" t="str">
        <f>IF((ABS(E231)&gt;500),"Yes", "No")</f>
        <v>No</v>
      </c>
      <c r="I231" s="12" t="str">
        <f>IF((ABS(F231)&lt;=0.045),"Yes", "No")</f>
        <v>No</v>
      </c>
      <c r="J231" s="12" t="str">
        <f>IF((ABS(F231)&gt;0.045),"Yes", "No")</f>
        <v>Yes</v>
      </c>
      <c r="K231" s="12" t="str">
        <f>IF(G231="Yes",(IF(I231="Yes","Yes","No")),"No")</f>
        <v>No</v>
      </c>
      <c r="L231" s="12" t="str">
        <f>IF(G231="Yes",(IF(J231="Yes","Yes","No")),"No")</f>
        <v>Yes</v>
      </c>
      <c r="M231" s="12" t="str">
        <f>IF(H231="Yes",(IF(I231="Yes","Yes","No")),"No")</f>
        <v>No</v>
      </c>
      <c r="N231" s="12" t="str">
        <f>IF(H231="Yes",(IF(J231="Yes","Yes","No")),"No")</f>
        <v>No</v>
      </c>
    </row>
    <row r="232" spans="1:14" x14ac:dyDescent="0.25">
      <c r="A232" s="6" t="s">
        <v>115</v>
      </c>
      <c r="B232" s="6" t="s">
        <v>16</v>
      </c>
      <c r="C232" s="7">
        <v>238</v>
      </c>
      <c r="D232" s="7">
        <v>254</v>
      </c>
      <c r="E232" s="9">
        <v>-16</v>
      </c>
      <c r="F232" s="8">
        <v>-6.2992099999999995E-2</v>
      </c>
      <c r="G232" s="12" t="str">
        <f>IF((ABS(E232)&lt;=500),"Yes", "No")</f>
        <v>Yes</v>
      </c>
      <c r="H232" s="12" t="str">
        <f>IF((ABS(E232)&gt;500),"Yes", "No")</f>
        <v>No</v>
      </c>
      <c r="I232" s="12" t="str">
        <f>IF((ABS(F232)&lt;=0.045),"Yes", "No")</f>
        <v>No</v>
      </c>
      <c r="J232" s="12" t="str">
        <f>IF((ABS(F232)&gt;0.045),"Yes", "No")</f>
        <v>Yes</v>
      </c>
      <c r="K232" s="12" t="str">
        <f>IF(G232="Yes",(IF(I232="Yes","Yes","No")),"No")</f>
        <v>No</v>
      </c>
      <c r="L232" s="12" t="str">
        <f>IF(G232="Yes",(IF(J232="Yes","Yes","No")),"No")</f>
        <v>Yes</v>
      </c>
      <c r="M232" s="12" t="str">
        <f>IF(H232="Yes",(IF(I232="Yes","Yes","No")),"No")</f>
        <v>No</v>
      </c>
      <c r="N232" s="12" t="str">
        <f>IF(H232="Yes",(IF(J232="Yes","Yes","No")),"No")</f>
        <v>No</v>
      </c>
    </row>
    <row r="233" spans="1:14" x14ac:dyDescent="0.25">
      <c r="A233" s="6" t="s">
        <v>35</v>
      </c>
      <c r="B233" s="6" t="s">
        <v>9</v>
      </c>
      <c r="C233" s="7">
        <v>1550</v>
      </c>
      <c r="D233" s="7">
        <v>1932</v>
      </c>
      <c r="E233" s="9">
        <v>-382</v>
      </c>
      <c r="F233" s="8">
        <v>-0.1977226</v>
      </c>
      <c r="G233" s="12" t="str">
        <f>IF((ABS(E233)&lt;=500),"Yes", "No")</f>
        <v>Yes</v>
      </c>
      <c r="H233" s="12" t="str">
        <f>IF((ABS(E233)&gt;500),"Yes", "No")</f>
        <v>No</v>
      </c>
      <c r="I233" s="12" t="str">
        <f>IF((ABS(F233)&lt;=0.045),"Yes", "No")</f>
        <v>No</v>
      </c>
      <c r="J233" s="12" t="str">
        <f>IF((ABS(F233)&gt;0.045),"Yes", "No")</f>
        <v>Yes</v>
      </c>
      <c r="K233" s="12" t="str">
        <f>IF(G233="Yes",(IF(I233="Yes","Yes","No")),"No")</f>
        <v>No</v>
      </c>
      <c r="L233" s="12" t="str">
        <f>IF(G233="Yes",(IF(J233="Yes","Yes","No")),"No")</f>
        <v>Yes</v>
      </c>
      <c r="M233" s="12" t="str">
        <f>IF(H233="Yes",(IF(I233="Yes","Yes","No")),"No")</f>
        <v>No</v>
      </c>
      <c r="N233" s="12" t="str">
        <f>IF(H233="Yes",(IF(J233="Yes","Yes","No")),"No")</f>
        <v>No</v>
      </c>
    </row>
    <row r="234" spans="1:14" x14ac:dyDescent="0.25">
      <c r="A234" s="6" t="s">
        <v>31</v>
      </c>
      <c r="B234" s="6" t="s">
        <v>9</v>
      </c>
      <c r="C234" s="7">
        <v>3204</v>
      </c>
      <c r="D234" s="7">
        <v>3935</v>
      </c>
      <c r="E234" s="9">
        <v>-731</v>
      </c>
      <c r="F234" s="8">
        <v>-0.18576870000000001</v>
      </c>
      <c r="G234" s="12" t="str">
        <f>IF((ABS(E234)&lt;=500),"Yes", "No")</f>
        <v>No</v>
      </c>
      <c r="H234" s="12" t="str">
        <f>IF((ABS(E234)&gt;500),"Yes", "No")</f>
        <v>Yes</v>
      </c>
      <c r="I234" s="12" t="str">
        <f>IF((ABS(F234)&lt;=0.045),"Yes", "No")</f>
        <v>No</v>
      </c>
      <c r="J234" s="12" t="str">
        <f>IF((ABS(F234)&gt;0.045),"Yes", "No")</f>
        <v>Yes</v>
      </c>
      <c r="K234" s="12" t="str">
        <f>IF(G234="Yes",(IF(I234="Yes","Yes","No")),"No")</f>
        <v>No</v>
      </c>
      <c r="L234" s="12" t="str">
        <f>IF(G234="Yes",(IF(J234="Yes","Yes","No")),"No")</f>
        <v>No</v>
      </c>
      <c r="M234" s="12" t="str">
        <f>IF(H234="Yes",(IF(I234="Yes","Yes","No")),"No")</f>
        <v>No</v>
      </c>
      <c r="N234" s="12" t="str">
        <f>IF(H234="Yes",(IF(J234="Yes","Yes","No")),"No")</f>
        <v>Yes</v>
      </c>
    </row>
    <row r="235" spans="1:14" x14ac:dyDescent="0.25">
      <c r="A235" s="6" t="s">
        <v>251</v>
      </c>
      <c r="B235" s="6" t="s">
        <v>25</v>
      </c>
      <c r="C235" s="7">
        <v>3226</v>
      </c>
      <c r="D235" s="7">
        <v>3354</v>
      </c>
      <c r="E235" s="9">
        <v>-128</v>
      </c>
      <c r="F235" s="8">
        <v>-3.81634E-2</v>
      </c>
      <c r="G235" s="12" t="str">
        <f>IF((ABS(E235)&lt;=500),"Yes", "No")</f>
        <v>Yes</v>
      </c>
      <c r="H235" s="12" t="str">
        <f>IF((ABS(E235)&gt;500),"Yes", "No")</f>
        <v>No</v>
      </c>
      <c r="I235" s="12" t="str">
        <f>IF((ABS(F235)&lt;=0.045),"Yes", "No")</f>
        <v>Yes</v>
      </c>
      <c r="J235" s="12" t="str">
        <f>IF((ABS(F235)&gt;0.045),"Yes", "No")</f>
        <v>No</v>
      </c>
      <c r="K235" s="12" t="str">
        <f>IF(G235="Yes",(IF(I235="Yes","Yes","No")),"No")</f>
        <v>Yes</v>
      </c>
      <c r="L235" s="12" t="str">
        <f>IF(G235="Yes",(IF(J235="Yes","Yes","No")),"No")</f>
        <v>No</v>
      </c>
      <c r="M235" s="12" t="str">
        <f>IF(H235="Yes",(IF(I235="Yes","Yes","No")),"No")</f>
        <v>No</v>
      </c>
      <c r="N235" s="12" t="str">
        <f>IF(H235="Yes",(IF(J235="Yes","Yes","No")),"No")</f>
        <v>No</v>
      </c>
    </row>
    <row r="236" spans="1:14" x14ac:dyDescent="0.25">
      <c r="A236" s="6" t="s">
        <v>55</v>
      </c>
      <c r="B236" s="6" t="s">
        <v>12</v>
      </c>
      <c r="C236" s="7">
        <v>5671</v>
      </c>
      <c r="D236" s="7">
        <v>6191</v>
      </c>
      <c r="E236" s="9">
        <v>-520</v>
      </c>
      <c r="F236" s="8">
        <v>-8.3992899999999995E-2</v>
      </c>
      <c r="G236" s="12" t="str">
        <f>IF((ABS(E236)&lt;=500),"Yes", "No")</f>
        <v>No</v>
      </c>
      <c r="H236" s="12" t="str">
        <f>IF((ABS(E236)&gt;500),"Yes", "No")</f>
        <v>Yes</v>
      </c>
      <c r="I236" s="12" t="str">
        <f>IF((ABS(F236)&lt;=0.045),"Yes", "No")</f>
        <v>No</v>
      </c>
      <c r="J236" s="12" t="str">
        <f>IF((ABS(F236)&gt;0.045),"Yes", "No")</f>
        <v>Yes</v>
      </c>
      <c r="K236" s="12" t="str">
        <f>IF(G236="Yes",(IF(I236="Yes","Yes","No")),"No")</f>
        <v>No</v>
      </c>
      <c r="L236" s="12" t="str">
        <f>IF(G236="Yes",(IF(J236="Yes","Yes","No")),"No")</f>
        <v>No</v>
      </c>
      <c r="M236" s="12" t="str">
        <f>IF(H236="Yes",(IF(I236="Yes","Yes","No")),"No")</f>
        <v>No</v>
      </c>
      <c r="N236" s="12" t="str">
        <f>IF(H236="Yes",(IF(J236="Yes","Yes","No")),"No")</f>
        <v>Yes</v>
      </c>
    </row>
    <row r="237" spans="1:14" x14ac:dyDescent="0.25">
      <c r="A237" s="6" t="s">
        <v>257</v>
      </c>
      <c r="B237" s="6" t="s">
        <v>7</v>
      </c>
      <c r="C237" s="7">
        <v>3106</v>
      </c>
      <c r="D237" s="7">
        <v>2984</v>
      </c>
      <c r="E237" s="7">
        <v>122</v>
      </c>
      <c r="F237" s="8">
        <v>4.0884700000000003E-2</v>
      </c>
      <c r="G237" s="12" t="s">
        <v>282</v>
      </c>
      <c r="H237" s="12" t="s">
        <v>282</v>
      </c>
      <c r="I237" s="12" t="s">
        <v>282</v>
      </c>
      <c r="J237" s="12" t="s">
        <v>282</v>
      </c>
      <c r="K237" s="12" t="s">
        <v>282</v>
      </c>
      <c r="L237" s="12" t="s">
        <v>282</v>
      </c>
      <c r="M237" s="12" t="s">
        <v>282</v>
      </c>
      <c r="N237" s="12" t="s">
        <v>282</v>
      </c>
    </row>
    <row r="238" spans="1:14" x14ac:dyDescent="0.25">
      <c r="A238" s="6" t="s">
        <v>158</v>
      </c>
      <c r="B238" s="6" t="s">
        <v>7</v>
      </c>
      <c r="C238" s="7">
        <v>3397</v>
      </c>
      <c r="D238" s="7">
        <v>3622</v>
      </c>
      <c r="E238" s="9">
        <v>-225</v>
      </c>
      <c r="F238" s="8">
        <v>-6.2120399999999999E-2</v>
      </c>
      <c r="G238" s="12" t="str">
        <f>IF((ABS(E238)&lt;=500),"Yes", "No")</f>
        <v>Yes</v>
      </c>
      <c r="H238" s="12" t="str">
        <f>IF((ABS(E238)&gt;500),"Yes", "No")</f>
        <v>No</v>
      </c>
      <c r="I238" s="12" t="str">
        <f>IF((ABS(F238)&lt;=0.045),"Yes", "No")</f>
        <v>No</v>
      </c>
      <c r="J238" s="12" t="str">
        <f>IF((ABS(F238)&gt;0.045),"Yes", "No")</f>
        <v>Yes</v>
      </c>
      <c r="K238" s="12" t="str">
        <f>IF(G238="Yes",(IF(I238="Yes","Yes","No")),"No")</f>
        <v>No</v>
      </c>
      <c r="L238" s="12" t="str">
        <f>IF(G238="Yes",(IF(J238="Yes","Yes","No")),"No")</f>
        <v>Yes</v>
      </c>
      <c r="M238" s="12" t="str">
        <f>IF(H238="Yes",(IF(I238="Yes","Yes","No")),"No")</f>
        <v>No</v>
      </c>
      <c r="N238" s="12" t="str">
        <f>IF(H238="Yes",(IF(J238="Yes","Yes","No")),"No")</f>
        <v>No</v>
      </c>
    </row>
    <row r="239" spans="1:14" x14ac:dyDescent="0.25">
      <c r="A239" s="6" t="s">
        <v>78</v>
      </c>
      <c r="B239" s="6" t="s">
        <v>16</v>
      </c>
      <c r="C239" s="7">
        <v>793</v>
      </c>
      <c r="D239" s="7">
        <v>996</v>
      </c>
      <c r="E239" s="9">
        <v>-203</v>
      </c>
      <c r="F239" s="8">
        <v>-0.2038153</v>
      </c>
      <c r="G239" s="12" t="str">
        <f>IF((ABS(E239)&lt;=500),"Yes", "No")</f>
        <v>Yes</v>
      </c>
      <c r="H239" s="12" t="str">
        <f>IF((ABS(E239)&gt;500),"Yes", "No")</f>
        <v>No</v>
      </c>
      <c r="I239" s="12" t="str">
        <f>IF((ABS(F239)&lt;=0.045),"Yes", "No")</f>
        <v>No</v>
      </c>
      <c r="J239" s="12" t="str">
        <f>IF((ABS(F239)&gt;0.045),"Yes", "No")</f>
        <v>Yes</v>
      </c>
      <c r="K239" s="12" t="str">
        <f>IF(G239="Yes",(IF(I239="Yes","Yes","No")),"No")</f>
        <v>No</v>
      </c>
      <c r="L239" s="12" t="str">
        <f>IF(G239="Yes",(IF(J239="Yes","Yes","No")),"No")</f>
        <v>Yes</v>
      </c>
      <c r="M239" s="12" t="str">
        <f>IF(H239="Yes",(IF(I239="Yes","Yes","No")),"No")</f>
        <v>No</v>
      </c>
      <c r="N239" s="12" t="str">
        <f>IF(H239="Yes",(IF(J239="Yes","Yes","No")),"No")</f>
        <v>No</v>
      </c>
    </row>
    <row r="240" spans="1:14" x14ac:dyDescent="0.25">
      <c r="A240" s="6" t="s">
        <v>153</v>
      </c>
      <c r="B240" s="6" t="s">
        <v>22</v>
      </c>
      <c r="C240" s="7">
        <v>1847</v>
      </c>
      <c r="D240" s="7">
        <v>1928</v>
      </c>
      <c r="E240" s="9">
        <v>-81</v>
      </c>
      <c r="F240" s="8">
        <v>-4.2012399999999998E-2</v>
      </c>
      <c r="G240" s="12" t="str">
        <f>IF((ABS(E240)&lt;=500),"Yes", "No")</f>
        <v>Yes</v>
      </c>
      <c r="H240" s="12" t="str">
        <f>IF((ABS(E240)&gt;500),"Yes", "No")</f>
        <v>No</v>
      </c>
      <c r="I240" s="12" t="str">
        <f>IF((ABS(F240)&lt;=0.045),"Yes", "No")</f>
        <v>Yes</v>
      </c>
      <c r="J240" s="12" t="str">
        <f>IF((ABS(F240)&gt;0.045),"Yes", "No")</f>
        <v>No</v>
      </c>
      <c r="K240" s="12" t="str">
        <f>IF(G240="Yes",(IF(I240="Yes","Yes","No")),"No")</f>
        <v>Yes</v>
      </c>
      <c r="L240" s="12" t="str">
        <f>IF(G240="Yes",(IF(J240="Yes","Yes","No")),"No")</f>
        <v>No</v>
      </c>
      <c r="M240" s="12" t="str">
        <f>IF(H240="Yes",(IF(I240="Yes","Yes","No")),"No")</f>
        <v>No</v>
      </c>
      <c r="N240" s="12" t="str">
        <f>IF(H240="Yes",(IF(J240="Yes","Yes","No")),"No")</f>
        <v>No</v>
      </c>
    </row>
    <row r="241" spans="1:14" x14ac:dyDescent="0.25">
      <c r="A241" s="6" t="s">
        <v>13</v>
      </c>
      <c r="B241" s="6" t="s">
        <v>9</v>
      </c>
      <c r="C241" s="7">
        <v>19267</v>
      </c>
      <c r="D241" s="7">
        <v>24238</v>
      </c>
      <c r="E241" s="7">
        <v>-4971</v>
      </c>
      <c r="F241" s="8">
        <v>-0.2050912</v>
      </c>
      <c r="G241" s="12" t="str">
        <f>IF((ABS(E241)&lt;=500),"Yes", "No")</f>
        <v>No</v>
      </c>
      <c r="H241" s="12" t="str">
        <f>IF((ABS(E241)&gt;500),"Yes", "No")</f>
        <v>Yes</v>
      </c>
      <c r="I241" s="12" t="str">
        <f>IF((ABS(F241)&lt;=0.045),"Yes", "No")</f>
        <v>No</v>
      </c>
      <c r="J241" s="12" t="str">
        <f>IF((ABS(F241)&gt;0.045),"Yes", "No")</f>
        <v>Yes</v>
      </c>
      <c r="K241" s="12" t="str">
        <f>IF(G241="Yes",(IF(I241="Yes","Yes","No")),"No")</f>
        <v>No</v>
      </c>
      <c r="L241" s="12" t="str">
        <f>IF(G241="Yes",(IF(J241="Yes","Yes","No")),"No")</f>
        <v>No</v>
      </c>
      <c r="M241" s="12" t="str">
        <f>IF(H241="Yes",(IF(I241="Yes","Yes","No")),"No")</f>
        <v>No</v>
      </c>
      <c r="N241" s="12" t="str">
        <f>IF(H241="Yes",(IF(J241="Yes","Yes","No")),"No")</f>
        <v>Yes</v>
      </c>
    </row>
    <row r="242" spans="1:14" x14ac:dyDescent="0.25">
      <c r="A242" s="6" t="s">
        <v>64</v>
      </c>
      <c r="B242" s="6" t="s">
        <v>7</v>
      </c>
      <c r="C242" s="7">
        <v>2535</v>
      </c>
      <c r="D242" s="7">
        <v>2952</v>
      </c>
      <c r="E242" s="9">
        <v>-417</v>
      </c>
      <c r="F242" s="8">
        <v>-0.1412602</v>
      </c>
      <c r="G242" s="12" t="str">
        <f>IF((ABS(E242)&lt;=500),"Yes", "No")</f>
        <v>Yes</v>
      </c>
      <c r="H242" s="12" t="str">
        <f>IF((ABS(E242)&gt;500),"Yes", "No")</f>
        <v>No</v>
      </c>
      <c r="I242" s="12" t="str">
        <f>IF((ABS(F242)&lt;=0.045),"Yes", "No")</f>
        <v>No</v>
      </c>
      <c r="J242" s="12" t="str">
        <f>IF((ABS(F242)&gt;0.045),"Yes", "No")</f>
        <v>Yes</v>
      </c>
      <c r="K242" s="12" t="str">
        <f>IF(G242="Yes",(IF(I242="Yes","Yes","No")),"No")</f>
        <v>No</v>
      </c>
      <c r="L242" s="12" t="str">
        <f>IF(G242="Yes",(IF(J242="Yes","Yes","No")),"No")</f>
        <v>Yes</v>
      </c>
      <c r="M242" s="12" t="str">
        <f>IF(H242="Yes",(IF(I242="Yes","Yes","No")),"No")</f>
        <v>No</v>
      </c>
      <c r="N242" s="12" t="str">
        <f>IF(H242="Yes",(IF(J242="Yes","Yes","No")),"No")</f>
        <v>No</v>
      </c>
    </row>
    <row r="243" spans="1:14" x14ac:dyDescent="0.25">
      <c r="A243" s="6" t="s">
        <v>198</v>
      </c>
      <c r="B243" s="6" t="s">
        <v>27</v>
      </c>
      <c r="C243" s="7">
        <v>298</v>
      </c>
      <c r="D243" s="7">
        <v>284</v>
      </c>
      <c r="E243" s="9">
        <v>14</v>
      </c>
      <c r="F243" s="8">
        <v>4.9295800000000001E-2</v>
      </c>
      <c r="G243" s="12" t="s">
        <v>282</v>
      </c>
      <c r="H243" s="12" t="s">
        <v>282</v>
      </c>
      <c r="I243" s="12" t="s">
        <v>282</v>
      </c>
      <c r="J243" s="12" t="s">
        <v>282</v>
      </c>
      <c r="K243" s="12" t="s">
        <v>282</v>
      </c>
      <c r="L243" s="12" t="s">
        <v>282</v>
      </c>
      <c r="M243" s="12" t="s">
        <v>282</v>
      </c>
      <c r="N243" s="12" t="s">
        <v>282</v>
      </c>
    </row>
    <row r="244" spans="1:14" x14ac:dyDescent="0.25">
      <c r="A244" s="6" t="s">
        <v>29</v>
      </c>
      <c r="B244" s="6" t="s">
        <v>30</v>
      </c>
      <c r="C244" s="7">
        <v>7576</v>
      </c>
      <c r="D244" s="7">
        <v>8214</v>
      </c>
      <c r="E244" s="9">
        <v>-638</v>
      </c>
      <c r="F244" s="8">
        <v>-7.76723E-2</v>
      </c>
      <c r="G244" s="12" t="str">
        <f>IF((ABS(E244)&lt;=500),"Yes", "No")</f>
        <v>No</v>
      </c>
      <c r="H244" s="12" t="str">
        <f>IF((ABS(E244)&gt;500),"Yes", "No")</f>
        <v>Yes</v>
      </c>
      <c r="I244" s="12" t="str">
        <f>IF((ABS(F244)&lt;=0.045),"Yes", "No")</f>
        <v>No</v>
      </c>
      <c r="J244" s="12" t="str">
        <f>IF((ABS(F244)&gt;0.045),"Yes", "No")</f>
        <v>Yes</v>
      </c>
      <c r="K244" s="12" t="str">
        <f>IF(G244="Yes",(IF(I244="Yes","Yes","No")),"No")</f>
        <v>No</v>
      </c>
      <c r="L244" s="12" t="str">
        <f>IF(G244="Yes",(IF(J244="Yes","Yes","No")),"No")</f>
        <v>No</v>
      </c>
      <c r="M244" s="12" t="str">
        <f>IF(H244="Yes",(IF(I244="Yes","Yes","No")),"No")</f>
        <v>No</v>
      </c>
      <c r="N244" s="12" t="str">
        <f>IF(H244="Yes",(IF(J244="Yes","Yes","No")),"No")</f>
        <v>Yes</v>
      </c>
    </row>
    <row r="245" spans="1:14" x14ac:dyDescent="0.25">
      <c r="A245" s="6" t="s">
        <v>242</v>
      </c>
      <c r="B245" s="6" t="s">
        <v>30</v>
      </c>
      <c r="C245" s="7">
        <v>688</v>
      </c>
      <c r="D245" s="7">
        <v>747</v>
      </c>
      <c r="E245" s="9">
        <v>-59</v>
      </c>
      <c r="F245" s="8">
        <v>-7.89826E-2</v>
      </c>
      <c r="G245" s="12" t="str">
        <f>IF((ABS(E245)&lt;=500),"Yes", "No")</f>
        <v>Yes</v>
      </c>
      <c r="H245" s="12" t="str">
        <f>IF((ABS(E245)&gt;500),"Yes", "No")</f>
        <v>No</v>
      </c>
      <c r="I245" s="12" t="str">
        <f>IF((ABS(F245)&lt;=0.045),"Yes", "No")</f>
        <v>No</v>
      </c>
      <c r="J245" s="12" t="str">
        <f>IF((ABS(F245)&gt;0.045),"Yes", "No")</f>
        <v>Yes</v>
      </c>
      <c r="K245" s="12" t="str">
        <f>IF(G245="Yes",(IF(I245="Yes","Yes","No")),"No")</f>
        <v>No</v>
      </c>
      <c r="L245" s="12" t="str">
        <f>IF(G245="Yes",(IF(J245="Yes","Yes","No")),"No")</f>
        <v>Yes</v>
      </c>
      <c r="M245" s="12" t="str">
        <f>IF(H245="Yes",(IF(I245="Yes","Yes","No")),"No")</f>
        <v>No</v>
      </c>
      <c r="N245" s="12" t="str">
        <f>IF(H245="Yes",(IF(J245="Yes","Yes","No")),"No")</f>
        <v>No</v>
      </c>
    </row>
    <row r="246" spans="1:14" x14ac:dyDescent="0.25">
      <c r="A246" s="6" t="s">
        <v>100</v>
      </c>
      <c r="B246" s="6" t="s">
        <v>9</v>
      </c>
      <c r="C246" s="7">
        <v>1101</v>
      </c>
      <c r="D246" s="7">
        <v>1271</v>
      </c>
      <c r="E246" s="9">
        <v>-170</v>
      </c>
      <c r="F246" s="8">
        <v>-0.13375300000000001</v>
      </c>
      <c r="G246" s="12" t="str">
        <f>IF((ABS(E246)&lt;=500),"Yes", "No")</f>
        <v>Yes</v>
      </c>
      <c r="H246" s="12" t="str">
        <f>IF((ABS(E246)&gt;500),"Yes", "No")</f>
        <v>No</v>
      </c>
      <c r="I246" s="12" t="str">
        <f>IF((ABS(F246)&lt;=0.045),"Yes", "No")</f>
        <v>No</v>
      </c>
      <c r="J246" s="12" t="str">
        <f>IF((ABS(F246)&gt;0.045),"Yes", "No")</f>
        <v>Yes</v>
      </c>
      <c r="K246" s="12" t="str">
        <f>IF(G246="Yes",(IF(I246="Yes","Yes","No")),"No")</f>
        <v>No</v>
      </c>
      <c r="L246" s="12" t="str">
        <f>IF(G246="Yes",(IF(J246="Yes","Yes","No")),"No")</f>
        <v>Yes</v>
      </c>
      <c r="M246" s="12" t="str">
        <f>IF(H246="Yes",(IF(I246="Yes","Yes","No")),"No")</f>
        <v>No</v>
      </c>
      <c r="N246" s="12" t="str">
        <f>IF(H246="Yes",(IF(J246="Yes","Yes","No")),"No")</f>
        <v>No</v>
      </c>
    </row>
    <row r="247" spans="1:14" x14ac:dyDescent="0.25">
      <c r="A247" s="6" t="s">
        <v>267</v>
      </c>
      <c r="B247" s="6" t="s">
        <v>113</v>
      </c>
      <c r="C247" s="7">
        <v>37739</v>
      </c>
      <c r="D247" s="7">
        <v>38011</v>
      </c>
      <c r="E247" s="9">
        <v>-272</v>
      </c>
      <c r="F247" s="8">
        <v>-7.1558000000000004E-3</v>
      </c>
      <c r="G247" s="12" t="str">
        <f>IF((ABS(E247)&lt;=500),"Yes", "No")</f>
        <v>Yes</v>
      </c>
      <c r="H247" s="12" t="str">
        <f>IF((ABS(E247)&gt;500),"Yes", "No")</f>
        <v>No</v>
      </c>
      <c r="I247" s="12" t="str">
        <f>IF((ABS(F247)&lt;=0.045),"Yes", "No")</f>
        <v>Yes</v>
      </c>
      <c r="J247" s="12" t="str">
        <f>IF((ABS(F247)&gt;0.045),"Yes", "No")</f>
        <v>No</v>
      </c>
      <c r="K247" s="12" t="str">
        <f>IF(G247="Yes",(IF(I247="Yes","Yes","No")),"No")</f>
        <v>Yes</v>
      </c>
      <c r="L247" s="12" t="str">
        <f>IF(G247="Yes",(IF(J247="Yes","Yes","No")),"No")</f>
        <v>No</v>
      </c>
      <c r="M247" s="12" t="str">
        <f>IF(H247="Yes",(IF(I247="Yes","Yes","No")),"No")</f>
        <v>No</v>
      </c>
      <c r="N247" s="12" t="str">
        <f>IF(H247="Yes",(IF(J247="Yes","Yes","No")),"No")</f>
        <v>No</v>
      </c>
    </row>
    <row r="248" spans="1:14" x14ac:dyDescent="0.25">
      <c r="A248" s="6" t="s">
        <v>103</v>
      </c>
      <c r="B248" s="6" t="s">
        <v>12</v>
      </c>
      <c r="C248" s="7">
        <v>2719</v>
      </c>
      <c r="D248" s="7">
        <v>2896</v>
      </c>
      <c r="E248" s="9">
        <v>-177</v>
      </c>
      <c r="F248" s="8">
        <v>-6.1118800000000001E-2</v>
      </c>
      <c r="G248" s="12" t="str">
        <f>IF((ABS(E248)&lt;=500),"Yes", "No")</f>
        <v>Yes</v>
      </c>
      <c r="H248" s="12" t="str">
        <f>IF((ABS(E248)&gt;500),"Yes", "No")</f>
        <v>No</v>
      </c>
      <c r="I248" s="12" t="str">
        <f>IF((ABS(F248)&lt;=0.045),"Yes", "No")</f>
        <v>No</v>
      </c>
      <c r="J248" s="12" t="str">
        <f>IF((ABS(F248)&gt;0.045),"Yes", "No")</f>
        <v>Yes</v>
      </c>
      <c r="K248" s="12" t="str">
        <f>IF(G248="Yes",(IF(I248="Yes","Yes","No")),"No")</f>
        <v>No</v>
      </c>
      <c r="L248" s="12" t="str">
        <f>IF(G248="Yes",(IF(J248="Yes","Yes","No")),"No")</f>
        <v>Yes</v>
      </c>
      <c r="M248" s="12" t="str">
        <f>IF(H248="Yes",(IF(I248="Yes","Yes","No")),"No")</f>
        <v>No</v>
      </c>
      <c r="N248" s="12" t="str">
        <f>IF(H248="Yes",(IF(J248="Yes","Yes","No")),"No")</f>
        <v>No</v>
      </c>
    </row>
    <row r="249" spans="1:14" x14ac:dyDescent="0.25">
      <c r="A249" s="6" t="s">
        <v>136</v>
      </c>
      <c r="B249" s="6" t="s">
        <v>16</v>
      </c>
      <c r="C249" s="7">
        <v>535</v>
      </c>
      <c r="D249" s="7">
        <v>606</v>
      </c>
      <c r="E249" s="9">
        <v>-71</v>
      </c>
      <c r="F249" s="8">
        <v>-0.11716169999999999</v>
      </c>
      <c r="G249" s="12" t="str">
        <f>IF((ABS(E249)&lt;=500),"Yes", "No")</f>
        <v>Yes</v>
      </c>
      <c r="H249" s="12" t="str">
        <f>IF((ABS(E249)&gt;500),"Yes", "No")</f>
        <v>No</v>
      </c>
      <c r="I249" s="12" t="str">
        <f>IF((ABS(F249)&lt;=0.045),"Yes", "No")</f>
        <v>No</v>
      </c>
      <c r="J249" s="12" t="str">
        <f>IF((ABS(F249)&gt;0.045),"Yes", "No")</f>
        <v>Yes</v>
      </c>
      <c r="K249" s="12" t="str">
        <f>IF(G249="Yes",(IF(I249="Yes","Yes","No")),"No")</f>
        <v>No</v>
      </c>
      <c r="L249" s="12" t="str">
        <f>IF(G249="Yes",(IF(J249="Yes","Yes","No")),"No")</f>
        <v>Yes</v>
      </c>
      <c r="M249" s="12" t="str">
        <f>IF(H249="Yes",(IF(I249="Yes","Yes","No")),"No")</f>
        <v>No</v>
      </c>
      <c r="N249" s="12" t="str">
        <f>IF(H249="Yes",(IF(J249="Yes","Yes","No")),"No")</f>
        <v>No</v>
      </c>
    </row>
    <row r="250" spans="1:14" x14ac:dyDescent="0.25">
      <c r="A250" s="6" t="s">
        <v>65</v>
      </c>
      <c r="B250" s="6" t="s">
        <v>5</v>
      </c>
      <c r="C250" s="7">
        <v>4032</v>
      </c>
      <c r="D250" s="7">
        <v>4304</v>
      </c>
      <c r="E250" s="9">
        <v>-272</v>
      </c>
      <c r="F250" s="8">
        <v>-6.3197000000000003E-2</v>
      </c>
      <c r="G250" s="12" t="str">
        <f>IF((ABS(E250)&lt;=500),"Yes", "No")</f>
        <v>Yes</v>
      </c>
      <c r="H250" s="12" t="str">
        <f>IF((ABS(E250)&gt;500),"Yes", "No")</f>
        <v>No</v>
      </c>
      <c r="I250" s="12" t="str">
        <f>IF((ABS(F250)&lt;=0.045),"Yes", "No")</f>
        <v>No</v>
      </c>
      <c r="J250" s="12" t="str">
        <f>IF((ABS(F250)&gt;0.045),"Yes", "No")</f>
        <v>Yes</v>
      </c>
      <c r="K250" s="12" t="str">
        <f>IF(G250="Yes",(IF(I250="Yes","Yes","No")),"No")</f>
        <v>No</v>
      </c>
      <c r="L250" s="12" t="str">
        <f>IF(G250="Yes",(IF(J250="Yes","Yes","No")),"No")</f>
        <v>Yes</v>
      </c>
      <c r="M250" s="12" t="str">
        <f>IF(H250="Yes",(IF(I250="Yes","Yes","No")),"No")</f>
        <v>No</v>
      </c>
      <c r="N250" s="12" t="str">
        <f>IF(H250="Yes",(IF(J250="Yes","Yes","No")),"No")</f>
        <v>No</v>
      </c>
    </row>
    <row r="251" spans="1:14" x14ac:dyDescent="0.25">
      <c r="A251" s="6" t="s">
        <v>82</v>
      </c>
      <c r="B251" s="6" t="s">
        <v>25</v>
      </c>
      <c r="C251" s="7">
        <v>2009</v>
      </c>
      <c r="D251" s="7">
        <v>2162</v>
      </c>
      <c r="E251" s="9">
        <v>-153</v>
      </c>
      <c r="F251" s="8">
        <v>-7.0767800000000006E-2</v>
      </c>
      <c r="G251" s="12" t="str">
        <f>IF((ABS(E251)&lt;=500),"Yes", "No")</f>
        <v>Yes</v>
      </c>
      <c r="H251" s="12" t="str">
        <f>IF((ABS(E251)&gt;500),"Yes", "No")</f>
        <v>No</v>
      </c>
      <c r="I251" s="12" t="str">
        <f>IF((ABS(F251)&lt;=0.045),"Yes", "No")</f>
        <v>No</v>
      </c>
      <c r="J251" s="12" t="str">
        <f>IF((ABS(F251)&gt;0.045),"Yes", "No")</f>
        <v>Yes</v>
      </c>
      <c r="K251" s="12" t="str">
        <f>IF(G251="Yes",(IF(I251="Yes","Yes","No")),"No")</f>
        <v>No</v>
      </c>
      <c r="L251" s="12" t="str">
        <f>IF(G251="Yes",(IF(J251="Yes","Yes","No")),"No")</f>
        <v>Yes</v>
      </c>
      <c r="M251" s="12" t="str">
        <f>IF(H251="Yes",(IF(I251="Yes","Yes","No")),"No")</f>
        <v>No</v>
      </c>
      <c r="N251" s="12" t="str">
        <f>IF(H251="Yes",(IF(J251="Yes","Yes","No")),"No")</f>
        <v>No</v>
      </c>
    </row>
    <row r="252" spans="1:14" x14ac:dyDescent="0.25">
      <c r="A252" s="6" t="s">
        <v>51</v>
      </c>
      <c r="B252" s="6" t="s">
        <v>27</v>
      </c>
      <c r="C252" s="7">
        <v>564</v>
      </c>
      <c r="D252" s="7">
        <v>823</v>
      </c>
      <c r="E252" s="9">
        <v>-259</v>
      </c>
      <c r="F252" s="8">
        <v>-0.31470229999999999</v>
      </c>
      <c r="G252" s="12" t="str">
        <f>IF((ABS(E252)&lt;=500),"Yes", "No")</f>
        <v>Yes</v>
      </c>
      <c r="H252" s="12" t="str">
        <f>IF((ABS(E252)&gt;500),"Yes", "No")</f>
        <v>No</v>
      </c>
      <c r="I252" s="12" t="str">
        <f>IF((ABS(F252)&lt;=0.045),"Yes", "No")</f>
        <v>No</v>
      </c>
      <c r="J252" s="12" t="str">
        <f>IF((ABS(F252)&gt;0.045),"Yes", "No")</f>
        <v>Yes</v>
      </c>
      <c r="K252" s="12" t="str">
        <f>IF(G252="Yes",(IF(I252="Yes","Yes","No")),"No")</f>
        <v>No</v>
      </c>
      <c r="L252" s="12" t="str">
        <f>IF(G252="Yes",(IF(J252="Yes","Yes","No")),"No")</f>
        <v>Yes</v>
      </c>
      <c r="M252" s="12" t="str">
        <f>IF(H252="Yes",(IF(I252="Yes","Yes","No")),"No")</f>
        <v>No</v>
      </c>
      <c r="N252" s="12" t="str">
        <f>IF(H252="Yes",(IF(J252="Yes","Yes","No")),"No")</f>
        <v>No</v>
      </c>
    </row>
    <row r="253" spans="1:14" x14ac:dyDescent="0.25">
      <c r="A253" s="6" t="s">
        <v>230</v>
      </c>
      <c r="B253" s="6" t="s">
        <v>30</v>
      </c>
      <c r="C253" s="7">
        <v>1008</v>
      </c>
      <c r="D253" s="7">
        <v>1020</v>
      </c>
      <c r="E253" s="9">
        <v>-12</v>
      </c>
      <c r="F253" s="8">
        <v>-1.1764699999999999E-2</v>
      </c>
      <c r="G253" s="12" t="str">
        <f>IF((ABS(E253)&lt;=500),"Yes", "No")</f>
        <v>Yes</v>
      </c>
      <c r="H253" s="12" t="str">
        <f>IF((ABS(E253)&gt;500),"Yes", "No")</f>
        <v>No</v>
      </c>
      <c r="I253" s="12" t="str">
        <f>IF((ABS(F253)&lt;=0.045),"Yes", "No")</f>
        <v>Yes</v>
      </c>
      <c r="J253" s="12" t="str">
        <f>IF((ABS(F253)&gt;0.045),"Yes", "No")</f>
        <v>No</v>
      </c>
      <c r="K253" s="12" t="str">
        <f>IF(G253="Yes",(IF(I253="Yes","Yes","No")),"No")</f>
        <v>Yes</v>
      </c>
      <c r="L253" s="12" t="str">
        <f>IF(G253="Yes",(IF(J253="Yes","Yes","No")),"No")</f>
        <v>No</v>
      </c>
      <c r="M253" s="12" t="str">
        <f>IF(H253="Yes",(IF(I253="Yes","Yes","No")),"No")</f>
        <v>No</v>
      </c>
      <c r="N253" s="12" t="str">
        <f>IF(H253="Yes",(IF(J253="Yes","Yes","No")),"No")</f>
        <v>No</v>
      </c>
    </row>
    <row r="254" spans="1:14" x14ac:dyDescent="0.25">
      <c r="A254" s="6" t="s">
        <v>86</v>
      </c>
      <c r="B254" s="6" t="s">
        <v>9</v>
      </c>
      <c r="C254" s="7">
        <v>1009</v>
      </c>
      <c r="D254" s="7">
        <v>1152</v>
      </c>
      <c r="E254" s="9">
        <v>-143</v>
      </c>
      <c r="F254" s="8">
        <v>-0.1241319</v>
      </c>
      <c r="G254" s="12" t="str">
        <f>IF((ABS(E254)&lt;=500),"Yes", "No")</f>
        <v>Yes</v>
      </c>
      <c r="H254" s="12" t="str">
        <f>IF((ABS(E254)&gt;500),"Yes", "No")</f>
        <v>No</v>
      </c>
      <c r="I254" s="12" t="str">
        <f>IF((ABS(F254)&lt;=0.045),"Yes", "No")</f>
        <v>No</v>
      </c>
      <c r="J254" s="12" t="str">
        <f>IF((ABS(F254)&gt;0.045),"Yes", "No")</f>
        <v>Yes</v>
      </c>
      <c r="K254" s="12" t="str">
        <f>IF(G254="Yes",(IF(I254="Yes","Yes","No")),"No")</f>
        <v>No</v>
      </c>
      <c r="L254" s="12" t="str">
        <f>IF(G254="Yes",(IF(J254="Yes","Yes","No")),"No")</f>
        <v>Yes</v>
      </c>
      <c r="M254" s="12" t="str">
        <f>IF(H254="Yes",(IF(I254="Yes","Yes","No")),"No")</f>
        <v>No</v>
      </c>
      <c r="N254" s="12" t="str">
        <f>IF(H254="Yes",(IF(J254="Yes","Yes","No")),"No")</f>
        <v>No</v>
      </c>
    </row>
    <row r="255" spans="1:14" x14ac:dyDescent="0.25">
      <c r="A255" s="6" t="s">
        <v>57</v>
      </c>
      <c r="B255" s="6" t="s">
        <v>9</v>
      </c>
      <c r="C255" s="7">
        <v>680</v>
      </c>
      <c r="D255" s="7">
        <v>832</v>
      </c>
      <c r="E255" s="9">
        <v>-152</v>
      </c>
      <c r="F255" s="8">
        <v>-0.1826923</v>
      </c>
      <c r="G255" s="12" t="str">
        <f>IF((ABS(E255)&lt;=500),"Yes", "No")</f>
        <v>Yes</v>
      </c>
      <c r="H255" s="12" t="str">
        <f>IF((ABS(E255)&gt;500),"Yes", "No")</f>
        <v>No</v>
      </c>
      <c r="I255" s="12" t="str">
        <f>IF((ABS(F255)&lt;=0.045),"Yes", "No")</f>
        <v>No</v>
      </c>
      <c r="J255" s="12" t="str">
        <f>IF((ABS(F255)&gt;0.045),"Yes", "No")</f>
        <v>Yes</v>
      </c>
      <c r="K255" s="12" t="str">
        <f>IF(G255="Yes",(IF(I255="Yes","Yes","No")),"No")</f>
        <v>No</v>
      </c>
      <c r="L255" s="12" t="str">
        <f>IF(G255="Yes",(IF(J255="Yes","Yes","No")),"No")</f>
        <v>Yes</v>
      </c>
      <c r="M255" s="12" t="str">
        <f>IF(H255="Yes",(IF(I255="Yes","Yes","No")),"No")</f>
        <v>No</v>
      </c>
      <c r="N255" s="12" t="str">
        <f>IF(H255="Yes",(IF(J255="Yes","Yes","No")),"No")</f>
        <v>No</v>
      </c>
    </row>
  </sheetData>
  <autoFilter ref="A1:N255" xr:uid="{F775BB9A-BD1F-480E-B4EA-80D945139C32}">
    <sortState xmlns:xlrd2="http://schemas.microsoft.com/office/spreadsheetml/2017/richdata2" ref="A2:N255">
      <sortCondition ref="A1:A25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83F0-93AE-451F-8E60-B9C13E1F6D6F}">
  <dimension ref="A1:B15"/>
  <sheetViews>
    <sheetView workbookViewId="0"/>
  </sheetViews>
  <sheetFormatPr defaultRowHeight="15" x14ac:dyDescent="0.25"/>
  <cols>
    <col min="1" max="1" width="22.85546875" bestFit="1" customWidth="1"/>
    <col min="2" max="2" width="99.7109375" bestFit="1" customWidth="1"/>
  </cols>
  <sheetData>
    <row r="1" spans="1:2" ht="15.75" thickBot="1" x14ac:dyDescent="0.3">
      <c r="A1" s="15" t="s">
        <v>272</v>
      </c>
      <c r="B1" s="15" t="s">
        <v>273</v>
      </c>
    </row>
    <row r="2" spans="1:2" x14ac:dyDescent="0.25">
      <c r="A2" s="14" t="s">
        <v>0</v>
      </c>
      <c r="B2" s="14" t="s">
        <v>270</v>
      </c>
    </row>
    <row r="3" spans="1:2" x14ac:dyDescent="0.25">
      <c r="A3" s="14" t="s">
        <v>1</v>
      </c>
      <c r="B3" s="14" t="s">
        <v>271</v>
      </c>
    </row>
    <row r="4" spans="1:2" x14ac:dyDescent="0.25">
      <c r="A4" s="6" t="s">
        <v>284</v>
      </c>
      <c r="B4" s="14" t="s">
        <v>285</v>
      </c>
    </row>
    <row r="5" spans="1:2" x14ac:dyDescent="0.25">
      <c r="A5" s="6" t="s">
        <v>283</v>
      </c>
      <c r="B5" s="14" t="s">
        <v>286</v>
      </c>
    </row>
    <row r="6" spans="1:2" x14ac:dyDescent="0.25">
      <c r="A6" s="6" t="s">
        <v>2</v>
      </c>
      <c r="B6" s="14" t="s">
        <v>287</v>
      </c>
    </row>
    <row r="7" spans="1:2" x14ac:dyDescent="0.25">
      <c r="A7" s="6" t="s">
        <v>3</v>
      </c>
      <c r="B7" s="14" t="s">
        <v>288</v>
      </c>
    </row>
    <row r="8" spans="1:2" x14ac:dyDescent="0.25">
      <c r="A8" s="13" t="s">
        <v>277</v>
      </c>
      <c r="B8" s="14" t="s">
        <v>289</v>
      </c>
    </row>
    <row r="9" spans="1:2" x14ac:dyDescent="0.25">
      <c r="A9" s="13" t="s">
        <v>274</v>
      </c>
      <c r="B9" s="14" t="s">
        <v>290</v>
      </c>
    </row>
    <row r="10" spans="1:2" x14ac:dyDescent="0.25">
      <c r="A10" s="13" t="s">
        <v>278</v>
      </c>
      <c r="B10" s="14" t="s">
        <v>292</v>
      </c>
    </row>
    <row r="11" spans="1:2" x14ac:dyDescent="0.25">
      <c r="A11" s="13" t="s">
        <v>275</v>
      </c>
      <c r="B11" s="14" t="s">
        <v>291</v>
      </c>
    </row>
    <row r="12" spans="1:2" x14ac:dyDescent="0.25">
      <c r="A12" s="13" t="s">
        <v>279</v>
      </c>
      <c r="B12" s="14" t="s">
        <v>296</v>
      </c>
    </row>
    <row r="13" spans="1:2" x14ac:dyDescent="0.25">
      <c r="A13" s="13" t="s">
        <v>280</v>
      </c>
      <c r="B13" s="14" t="s">
        <v>295</v>
      </c>
    </row>
    <row r="14" spans="1:2" x14ac:dyDescent="0.25">
      <c r="A14" s="13" t="s">
        <v>281</v>
      </c>
      <c r="B14" s="14" t="s">
        <v>294</v>
      </c>
    </row>
    <row r="15" spans="1:2" x14ac:dyDescent="0.25">
      <c r="A15" s="13" t="s">
        <v>276</v>
      </c>
      <c r="B15" s="1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Data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 Alberto Castellanos Sosa</cp:lastModifiedBy>
  <dcterms:created xsi:type="dcterms:W3CDTF">2023-05-26T18:16:36Z</dcterms:created>
  <dcterms:modified xsi:type="dcterms:W3CDTF">2024-03-20T23:11:19Z</dcterms:modified>
</cp:coreProperties>
</file>